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895" tabRatio="930" activeTab="11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<sst xmlns="http://schemas.openxmlformats.org/spreadsheetml/2006/main" count="16614" uniqueCount="11243">
  <si>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</si>
  <si>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</si>
  <si>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</si>
  <si>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</si>
  <si>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</si>
  <si>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</si>
  <si>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</si>
  <si>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</si>
  <si>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</si>
  <si>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</si>
  <si>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</si>
  <si>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</si>
  <si>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</si>
  <si>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</si>
  <si>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</si>
  <si>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</si>
  <si>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</si>
  <si>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</si>
  <si>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</si>
  <si>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</si>
  <si>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</si>
  <si>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</si>
  <si>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</si>
  <si>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</si>
  <si>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</si>
  <si>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</si>
  <si>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</si>
  <si>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</si>
  <si>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</si>
  <si>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</si>
  <si>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</si>
  <si>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</si>
  <si>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</si>
  <si>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</si>
  <si>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</si>
  <si>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</si>
  <si>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</si>
  <si>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</si>
  <si>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</si>
  <si>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</si>
  <si>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</si>
  <si>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</si>
  <si>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</si>
  <si>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</si>
  <si>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</si>
  <si>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</si>
  <si>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</si>
  <si>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</si>
  <si>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</si>
  <si>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</si>
  <si>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</si>
  <si>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</si>
  <si>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</si>
  <si>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</si>
  <si>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</si>
  <si>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</si>
  <si>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</si>
  <si>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</si>
  <si>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</si>
  <si>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</si>
  <si>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</si>
  <si>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</si>
  <si>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</si>
  <si>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</si>
  <si>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</si>
  <si>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</si>
  <si>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</si>
  <si>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</si>
  <si>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</si>
  <si>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</si>
  <si>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</si>
  <si>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</si>
  <si>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</si>
  <si>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</si>
  <si>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</si>
  <si>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</si>
  <si>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</si>
  <si>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</si>
  <si>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</si>
  <si>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</si>
  <si>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</si>
  <si>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</si>
  <si>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</si>
  <si>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</si>
  <si>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</si>
  <si>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</si>
  <si>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</si>
  <si>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</si>
  <si>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</si>
  <si>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</si>
  <si>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</si>
  <si>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</si>
  <si>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</si>
  <si>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</si>
  <si>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</si>
  <si>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</si>
  <si>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</si>
  <si>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</si>
  <si>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</si>
  <si>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</si>
  <si>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</si>
  <si>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</si>
  <si>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</si>
  <si>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</si>
  <si>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</si>
  <si>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</si>
  <si>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</si>
  <si>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</si>
  <si>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</si>
  <si>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</si>
  <si>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</si>
  <si>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</si>
  <si>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</si>
  <si>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</si>
  <si>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</si>
  <si>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</si>
  <si>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</si>
  <si>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</si>
  <si>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</si>
  <si>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</si>
  <si>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</si>
  <si>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</si>
  <si>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</si>
  <si>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</si>
  <si>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</si>
  <si>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</si>
  <si>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</si>
  <si>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</si>
  <si>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</si>
  <si>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</si>
  <si>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</si>
  <si>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</si>
  <si>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</si>
  <si>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</si>
  <si>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</si>
  <si>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</si>
  <si>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</si>
  <si>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</si>
  <si>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</si>
  <si>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</si>
  <si>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</si>
  <si>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</si>
  <si>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</si>
  <si>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</si>
  <si>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</si>
  <si>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</si>
  <si>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</si>
  <si>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</si>
  <si>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</si>
  <si>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</si>
  <si>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</si>
  <si>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</si>
  <si>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</si>
  <si>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</si>
  <si>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</si>
  <si>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</si>
  <si>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</si>
  <si>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</si>
  <si>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</si>
  <si>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</si>
  <si>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</si>
  <si>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</si>
  <si>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</si>
  <si>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</si>
  <si>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</si>
  <si>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</si>
  <si>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</si>
  <si>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</si>
  <si>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</si>
  <si>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</si>
  <si>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</si>
  <si>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</si>
  <si>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</si>
  <si>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</si>
  <si>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</si>
  <si>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</si>
  <si>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</si>
  <si>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</si>
  <si>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</si>
  <si>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</si>
  <si>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</si>
  <si>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</si>
  <si>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</si>
  <si>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</si>
  <si>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</si>
  <si>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</si>
  <si>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</si>
  <si>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</si>
  <si>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</si>
  <si>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</si>
  <si>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</si>
  <si>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</si>
  <si>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</si>
  <si>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</si>
  <si>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</si>
  <si>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</si>
  <si>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</si>
  <si>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</si>
  <si>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</si>
  <si>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</si>
  <si>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</si>
  <si>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</si>
  <si>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</si>
  <si>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</si>
  <si>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</si>
  <si>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</si>
  <si>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</si>
  <si>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</si>
  <si>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</si>
  <si>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</si>
  <si>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</si>
  <si>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</si>
  <si>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</si>
  <si>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</si>
  <si>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</si>
  <si>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</si>
  <si>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</si>
  <si>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</si>
  <si>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</si>
  <si>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</si>
  <si>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</si>
  <si>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</si>
  <si>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</si>
  <si>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</si>
  <si>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</si>
  <si>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</si>
  <si>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</si>
  <si>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</si>
  <si>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</si>
  <si>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</si>
  <si>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</si>
  <si>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</si>
  <si>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</si>
  <si>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</si>
  <si>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</si>
  <si>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</si>
  <si>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</si>
  <si>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</si>
  <si>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</si>
  <si>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</si>
  <si>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</si>
  <si>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</si>
  <si>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</si>
  <si>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</si>
  <si>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</si>
  <si>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</si>
  <si>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</si>
  <si>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</si>
  <si>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</si>
  <si>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</si>
  <si>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</si>
  <si>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</si>
  <si>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</si>
  <si>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</si>
  <si>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</si>
  <si>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</si>
  <si>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</si>
  <si>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</si>
  <si>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</si>
  <si>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</si>
  <si>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</si>
  <si>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</si>
  <si>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</si>
  <si>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</si>
  <si>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</si>
  <si>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</si>
  <si>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</si>
  <si>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</si>
  <si>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</si>
  <si>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</si>
  <si>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</si>
  <si>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</si>
  <si>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</si>
  <si>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</si>
  <si>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</si>
  <si>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</si>
  <si>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</si>
  <si>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</si>
  <si>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</si>
  <si>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</si>
  <si>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</si>
  <si>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</si>
  <si>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</si>
  <si>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</si>
  <si>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</si>
  <si>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</si>
  <si>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</si>
  <si>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</si>
  <si>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</si>
  <si>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</si>
  <si>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</si>
  <si>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</si>
  <si>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</si>
  <si>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</si>
  <si>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</si>
  <si>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</si>
  <si>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</si>
  <si>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</si>
  <si>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</si>
  <si>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</si>
  <si>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</si>
  <si>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</si>
  <si>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</si>
  <si>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</si>
  <si>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</si>
  <si>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</si>
  <si>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</si>
  <si>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</si>
  <si>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</si>
  <si>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</si>
  <si>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</si>
  <si>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</si>
  <si>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</si>
  <si>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</si>
  <si>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</si>
  <si>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</si>
  <si>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</si>
  <si>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</si>
  <si>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</si>
  <si>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</si>
  <si>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</si>
  <si>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</si>
  <si>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</si>
  <si>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</si>
  <si>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</si>
  <si>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</si>
  <si>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</si>
  <si>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</si>
  <si>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</si>
  <si>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</si>
  <si>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</si>
  <si>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</si>
  <si>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</si>
  <si>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</si>
  <si>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</si>
  <si>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</si>
  <si>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</si>
  <si>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</si>
  <si>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</si>
  <si>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</si>
  <si>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</si>
  <si>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</si>
  <si>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</si>
  <si>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</si>
  <si>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</si>
  <si>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</si>
  <si>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</si>
  <si>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</si>
  <si>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</si>
  <si>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</si>
  <si>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</si>
  <si>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</si>
  <si>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</si>
  <si>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</si>
  <si>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</si>
  <si>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</si>
  <si>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</si>
  <si>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</si>
  <si>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</si>
  <si>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</si>
  <si>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</si>
  <si>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</si>
  <si>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</si>
  <si>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</si>
  <si>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</si>
  <si>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</si>
  <si>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</si>
  <si>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</si>
  <si>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</si>
  <si>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</si>
  <si>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</si>
  <si>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</si>
  <si>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</si>
  <si>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</si>
  <si>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</si>
  <si>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</si>
  <si>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</si>
  <si>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</si>
  <si>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</si>
  <si>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</si>
  <si>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</si>
  <si>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</si>
  <si>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</si>
  <si>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</si>
  <si>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</si>
  <si>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</si>
  <si>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</si>
  <si>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</si>
  <si>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</si>
  <si>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</si>
  <si>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</si>
  <si>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</si>
  <si>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</si>
  <si>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</si>
  <si>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</si>
  <si>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</si>
  <si>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</si>
  <si>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</si>
  <si>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</si>
  <si>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</si>
  <si>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</si>
  <si>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</si>
  <si>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</si>
  <si>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</si>
  <si>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</si>
  <si>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</si>
  <si>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</si>
  <si>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</si>
  <si>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</si>
  <si>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</si>
  <si>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</si>
  <si>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</si>
  <si>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</si>
  <si>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</si>
  <si>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</si>
  <si>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</si>
  <si>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</si>
  <si>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</si>
  <si>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</si>
  <si>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</si>
  <si>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</si>
  <si>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</si>
  <si>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</si>
  <si>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</si>
  <si>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</si>
  <si>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</si>
  <si>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</si>
  <si>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</si>
  <si>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</si>
  <si>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</si>
  <si>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</si>
  <si>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</si>
  <si>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</si>
  <si>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</si>
  <si>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</si>
  <si>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</si>
  <si>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</si>
  <si>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</si>
  <si>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</si>
  <si>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</si>
  <si>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</si>
  <si>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</si>
  <si>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</si>
  <si>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</si>
  <si>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</si>
  <si>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</si>
  <si>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</si>
  <si>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</si>
  <si>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</si>
  <si>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</si>
  <si>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</si>
  <si>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</si>
  <si>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</si>
  <si>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</si>
  <si>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</si>
  <si>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</si>
  <si>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</si>
  <si>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</si>
  <si>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</si>
  <si>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</si>
  <si>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</si>
  <si>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</si>
  <si>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</si>
  <si>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</si>
  <si>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</si>
  <si>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</si>
  <si>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</si>
  <si>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</si>
  <si>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</si>
  <si>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</si>
  <si>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</si>
  <si>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</si>
  <si>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</si>
  <si>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</si>
  <si>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</si>
  <si>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</si>
  <si>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</si>
  <si>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</si>
  <si>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</si>
  <si>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</si>
  <si>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</si>
  <si>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</si>
  <si>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</si>
  <si>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</si>
  <si>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</si>
  <si>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</si>
  <si>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</si>
  <si>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</si>
  <si>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</si>
  <si>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</si>
  <si>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</si>
  <si>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</si>
  <si>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</si>
  <si>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</si>
  <si>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</si>
  <si>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</si>
  <si>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</si>
  <si>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</si>
  <si>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</si>
  <si>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</si>
  <si>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</si>
  <si>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</si>
  <si>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</si>
  <si>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</si>
  <si>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</si>
  <si>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</si>
  <si>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</si>
  <si>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</si>
  <si>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</si>
  <si>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</si>
  <si>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</si>
  <si>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</si>
  <si>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</si>
  <si>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</si>
  <si>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</si>
  <si>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</si>
  <si>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</si>
  <si>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</si>
  <si>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</si>
  <si>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</si>
  <si>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</si>
  <si>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</si>
  <si>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</si>
  <si>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</si>
  <si>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</si>
  <si>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</si>
  <si>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</si>
  <si>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</si>
  <si>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</si>
  <si>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</si>
  <si>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</si>
  <si>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</si>
  <si>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</si>
  <si>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</si>
  <si>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</si>
  <si>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</si>
  <si>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</si>
  <si>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</si>
  <si>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</si>
  <si>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</si>
  <si>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</si>
  <si>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</si>
  <si>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</si>
  <si>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</si>
  <si>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</si>
  <si>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</si>
  <si>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</si>
  <si>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</si>
  <si>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</si>
  <si>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</si>
  <si>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</si>
  <si>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</si>
  <si>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</si>
  <si>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</si>
  <si>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</si>
  <si>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</si>
  <si>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</si>
  <si>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</si>
  <si>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</si>
  <si>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</si>
  <si>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</si>
  <si>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</si>
  <si>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</si>
  <si>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</si>
  <si>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</si>
  <si>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</si>
  <si>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</si>
  <si>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</si>
  <si>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</si>
  <si>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</si>
  <si>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</si>
  <si>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</si>
  <si>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</si>
  <si>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</si>
  <si>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</si>
  <si>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</si>
  <si>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</si>
  <si>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</si>
  <si>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</si>
  <si>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</si>
  <si>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</si>
  <si>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</si>
  <si>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</si>
  <si>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</si>
  <si>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</si>
  <si>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</si>
  <si>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</si>
  <si>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</si>
  <si>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</si>
  <si>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</si>
  <si>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</si>
  <si>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</si>
  <si>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</si>
  <si>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</si>
  <si>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</si>
  <si>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</si>
  <si>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</si>
  <si>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</si>
  <si>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</si>
  <si>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</si>
  <si>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</si>
  <si>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</si>
  <si>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</si>
  <si>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</si>
  <si>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</si>
  <si>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</si>
  <si>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</si>
  <si>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</si>
  <si>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</si>
  <si>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</si>
  <si>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</si>
  <si>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</si>
  <si>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</si>
  <si>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</si>
  <si>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</si>
  <si>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</si>
  <si>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</si>
  <si>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</si>
  <si>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</si>
  <si>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</si>
  <si>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</si>
  <si>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</si>
  <si>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</si>
  <si>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</si>
  <si>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</si>
  <si>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</si>
  <si>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</si>
  <si>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</si>
  <si>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</si>
  <si>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</si>
  <si>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</si>
  <si>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</si>
  <si>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</si>
  <si>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</si>
  <si>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</si>
  <si>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</si>
  <si>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</si>
  <si>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</si>
  <si>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</si>
  <si>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</si>
  <si>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</si>
  <si>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</si>
  <si>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</si>
  <si>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</si>
  <si>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</si>
  <si>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</si>
  <si>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</si>
  <si>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</si>
  <si>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</si>
  <si>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</si>
  <si>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</si>
  <si>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</si>
  <si>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</si>
  <si>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</si>
  <si>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</si>
  <si>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</si>
  <si>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</si>
  <si>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</si>
  <si>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</si>
  <si>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</si>
  <si>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</si>
  <si>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</si>
  <si>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</si>
  <si>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</si>
  <si>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</si>
  <si>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</si>
  <si>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</si>
  <si>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</si>
  <si>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</si>
  <si>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</si>
  <si>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</si>
  <si>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</si>
  <si>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</si>
  <si>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</si>
  <si>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</si>
  <si>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</si>
  <si>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</si>
  <si>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</si>
  <si>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</si>
  <si>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</si>
  <si>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</si>
  <si>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</si>
  <si>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</si>
  <si>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</si>
  <si>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</si>
  <si>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</si>
  <si>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</si>
  <si>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</si>
  <si>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</si>
  <si>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</si>
  <si>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</si>
  <si>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</si>
  <si>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</si>
  <si>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</si>
  <si>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</si>
  <si>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</si>
  <si>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</si>
  <si>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</si>
  <si>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</si>
  <si>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</si>
  <si>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</si>
  <si>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</si>
  <si>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</si>
  <si>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</si>
  <si>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</si>
  <si>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</si>
  <si>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</si>
  <si>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</si>
  <si>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</si>
  <si>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</si>
  <si>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</si>
  <si>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</si>
  <si>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</si>
  <si>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</si>
  <si>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</si>
  <si>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</si>
  <si>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</si>
  <si>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</si>
  <si>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</si>
  <si>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</si>
  <si>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</si>
  <si>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</si>
  <si>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</si>
  <si>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</si>
  <si>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</si>
  <si>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</si>
  <si>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</si>
  <si>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</si>
  <si>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</si>
  <si>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</si>
  <si>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</si>
  <si>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</si>
  <si>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</si>
  <si>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</si>
  <si>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</si>
  <si>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</si>
  <si>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</si>
  <si>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</si>
  <si>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</si>
  <si>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</si>
  <si>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</si>
  <si>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</si>
  <si>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</si>
  <si>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</si>
  <si>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</si>
  <si>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</si>
  <si>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</si>
  <si>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</si>
  <si>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</si>
  <si>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</si>
  <si>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</si>
  <si>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</si>
  <si>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</si>
  <si>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</si>
  <si>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</si>
  <si>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</si>
  <si>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</si>
  <si>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</si>
  <si>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</si>
  <si>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</si>
  <si>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</si>
  <si>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</si>
  <si>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</si>
  <si>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</si>
  <si>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</si>
  <si>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</si>
  <si>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</si>
  <si>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</si>
  <si>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</si>
  <si>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</si>
  <si>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</si>
  <si>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</si>
  <si>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</si>
  <si>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</si>
  <si>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</si>
  <si>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</si>
  <si>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</si>
  <si>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</si>
  <si>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</si>
  <si>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</si>
  <si>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</si>
  <si>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</si>
  <si>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</si>
  <si>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</si>
  <si>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</si>
  <si>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</si>
  <si>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</si>
  <si>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</si>
  <si>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</si>
  <si>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</si>
  <si>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</si>
  <si>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</si>
  <si>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</si>
  <si>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</si>
  <si>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</si>
  <si>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</si>
  <si>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</si>
  <si>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</si>
  <si>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</si>
  <si>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</si>
  <si>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</si>
  <si>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</si>
  <si>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</si>
  <si>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</si>
  <si>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</si>
  <si>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</si>
  <si>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</si>
  <si>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</si>
  <si>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</si>
  <si>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</si>
  <si>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</si>
  <si>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</si>
  <si>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</si>
  <si>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</si>
  <si>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</si>
  <si>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</si>
  <si>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</si>
  <si>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</si>
  <si>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</si>
  <si>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</si>
  <si>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</si>
  <si>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</si>
  <si>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</si>
  <si>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</si>
  <si>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</si>
  <si>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</si>
  <si>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</si>
  <si>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</si>
  <si>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</si>
  <si>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</si>
  <si>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</si>
  <si>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</si>
  <si>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</si>
  <si>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</si>
  <si>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</si>
  <si>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</si>
  <si>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</si>
  <si>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</si>
  <si>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</si>
  <si>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</si>
  <si>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</si>
  <si>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</si>
  <si>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</si>
  <si>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</si>
  <si>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</si>
  <si>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</si>
  <si>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</si>
  <si>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</si>
  <si>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</si>
  <si>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</si>
  <si>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</si>
  <si>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</si>
  <si>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</si>
  <si>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</si>
  <si>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</si>
  <si>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</si>
  <si>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</si>
  <si>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</si>
  <si>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</si>
  <si>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</si>
  <si>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</si>
  <si>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</si>
  <si>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</si>
  <si>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</si>
  <si>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</si>
  <si>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</si>
  <si>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</si>
  <si>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</si>
  <si>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</si>
  <si>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</si>
  <si>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</si>
  <si>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</si>
  <si>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</si>
  <si>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</si>
  <si>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</si>
  <si>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</si>
  <si>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</si>
  <si>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</si>
  <si>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</si>
  <si>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</si>
  <si>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</si>
  <si>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</si>
  <si>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</si>
  <si>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</si>
  <si>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</si>
  <si>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</si>
  <si>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</si>
  <si>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</si>
  <si>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</si>
  <si>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</si>
  <si>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</si>
  <si>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</si>
  <si>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</si>
  <si>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</si>
  <si>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</si>
  <si>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</si>
  <si>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</si>
  <si>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</si>
  <si>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</si>
  <si>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</si>
  <si>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</si>
  <si>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</si>
  <si>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</si>
  <si>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</si>
  <si>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</si>
  <si>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</si>
  <si>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</si>
  <si>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</si>
  <si>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</si>
  <si>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</si>
  <si>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</si>
  <si>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</si>
  <si>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</si>
  <si>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</si>
  <si>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</si>
  <si>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</si>
  <si>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</si>
  <si>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</si>
  <si>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</si>
  <si>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</si>
  <si>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</si>
  <si>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</si>
  <si>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</si>
  <si>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</si>
  <si>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</si>
  <si>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</si>
  <si>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</si>
  <si>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</si>
  <si>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</si>
  <si>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</si>
  <si>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</si>
  <si>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</si>
  <si>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</si>
  <si>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</si>
  <si>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</si>
  <si>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</si>
  <si>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</si>
  <si>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</si>
  <si>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</si>
  <si>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</si>
  <si>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</si>
  <si>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</si>
  <si>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</si>
  <si>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</si>
  <si>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</si>
  <si>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</si>
  <si>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</si>
  <si>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</si>
  <si>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</si>
  <si>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</si>
  <si>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</si>
  <si>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</si>
  <si>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</si>
  <si>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</si>
  <si>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</si>
  <si>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</si>
  <si>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</si>
  <si>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</si>
  <si>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</si>
  <si>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</si>
  <si>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</si>
  <si>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</si>
  <si>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</si>
  <si>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</si>
  <si>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</si>
  <si>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</si>
  <si>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</si>
  <si>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</si>
  <si>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</si>
  <si>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</si>
  <si>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</si>
  <si>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</si>
  <si>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</si>
  <si>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</si>
  <si>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</si>
  <si>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</si>
  <si>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</si>
  <si>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</si>
  <si>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</si>
  <si>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</si>
  <si>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</si>
  <si>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</si>
  <si>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</si>
  <si>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</si>
  <si>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</si>
  <si>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</si>
  <si>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</si>
  <si>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</si>
  <si>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</si>
  <si>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</si>
  <si>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</si>
  <si>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</si>
  <si>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</si>
  <si>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</si>
  <si>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</si>
  <si>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</si>
  <si>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</si>
  <si>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</si>
  <si>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</si>
  <si>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</si>
  <si>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</si>
  <si>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</si>
  <si>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</si>
  <si>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</si>
  <si>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</si>
  <si>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</si>
  <si>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</si>
  <si>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</si>
  <si>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</si>
  <si>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</si>
  <si>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</si>
  <si>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</si>
  <si>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</si>
  <si>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</si>
  <si>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</si>
  <si>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</si>
  <si>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</si>
  <si>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</si>
  <si>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</si>
  <si>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</si>
  <si>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</si>
  <si>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</si>
  <si>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</si>
  <si>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</si>
  <si>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</si>
  <si>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</si>
  <si>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</si>
  <si>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</si>
  <si>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</si>
  <si>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</si>
  <si>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</si>
  <si>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</si>
  <si>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</si>
  <si>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</si>
  <si>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</si>
  <si>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</si>
  <si>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</si>
  <si>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</si>
  <si>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</si>
  <si>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</si>
  <si>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</si>
  <si>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</si>
  <si>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</si>
  <si>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</si>
  <si>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</si>
  <si>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</si>
  <si>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</si>
  <si>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</si>
  <si>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</si>
  <si>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</si>
  <si>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</si>
  <si>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</si>
  <si>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</si>
  <si>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</si>
  <si>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</si>
  <si>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</si>
  <si>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</si>
  <si>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</si>
  <si>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</si>
  <si>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</si>
  <si>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</si>
  <si>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</si>
  <si>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</si>
  <si>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</si>
  <si>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</si>
  <si>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</si>
  <si>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</si>
  <si>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</si>
  <si>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</si>
  <si>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</si>
  <si>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</si>
  <si>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</si>
  <si>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</si>
  <si>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</si>
  <si>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</si>
  <si>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</si>
  <si>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</si>
  <si>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</si>
  <si>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</si>
  <si>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</si>
  <si>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</si>
  <si>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</si>
  <si>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</si>
  <si>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</si>
  <si>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</si>
  <si>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</si>
  <si>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</si>
  <si>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</si>
  <si>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</si>
  <si>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</si>
  <si>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</si>
  <si>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</si>
  <si>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</si>
  <si>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</si>
  <si>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</si>
  <si>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</si>
  <si>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</si>
  <si>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</si>
  <si>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</si>
  <si>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</si>
  <si>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</si>
  <si>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</si>
  <si>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</si>
  <si>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</si>
  <si>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</si>
  <si>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</si>
  <si>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</si>
  <si>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</si>
  <si>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</si>
  <si>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</si>
  <si>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</si>
  <si>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</si>
  <si>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</si>
  <si>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</si>
  <si>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</si>
  <si>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</si>
  <si>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</si>
  <si>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</si>
  <si>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</si>
  <si>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</si>
  <si>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</si>
  <si>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</si>
  <si>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</si>
  <si>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</si>
  <si>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</si>
  <si>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</si>
  <si>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</si>
  <si>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</si>
  <si>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</si>
  <si>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</si>
  <si>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</si>
  <si>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</si>
  <si>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</si>
  <si>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</si>
  <si>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</si>
  <si>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</si>
  <si>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</si>
  <si>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</si>
  <si>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</si>
  <si>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</si>
  <si>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</si>
  <si>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</si>
  <si>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</si>
  <si>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</si>
  <si>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</si>
  <si>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</si>
  <si>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</si>
  <si>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</si>
  <si>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</si>
  <si>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</si>
  <si>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</si>
  <si>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</si>
  <si>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</si>
  <si>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</si>
  <si>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</si>
  <si>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</si>
  <si>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</si>
  <si>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</si>
  <si>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</si>
  <si>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</si>
  <si>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</si>
  <si>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</si>
  <si>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</si>
  <si>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</si>
  <si>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</si>
  <si>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</si>
  <si>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</si>
  <si>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</si>
  <si>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</si>
  <si>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</si>
  <si>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</si>
  <si>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</si>
  <si>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</si>
  <si>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</si>
  <si>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</si>
  <si>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</si>
  <si>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</si>
  <si>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</si>
  <si>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</si>
  <si>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</si>
  <si>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</si>
  <si>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</si>
  <si>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</si>
  <si>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</si>
  <si>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</si>
  <si>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</si>
  <si>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</si>
  <si>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</si>
  <si>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</si>
  <si>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</si>
  <si>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</si>
  <si>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</si>
  <si>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</si>
  <si>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</si>
  <si>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</si>
  <si>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</si>
  <si>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</si>
  <si>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</si>
  <si>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</si>
  <si>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</si>
  <si>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</si>
  <si>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</si>
  <si>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</si>
  <si>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</si>
  <si>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</si>
  <si>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</si>
  <si>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</si>
  <si>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</si>
  <si>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</si>
  <si>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</si>
  <si>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</si>
  <si>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</si>
  <si>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</si>
  <si>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</si>
  <si>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</si>
  <si>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</si>
  <si>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</si>
  <si>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</si>
  <si>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</si>
  <si>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</si>
  <si>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</si>
  <si>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</si>
  <si>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</si>
  <si>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</si>
  <si>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</si>
  <si>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</si>
  <si>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</si>
  <si>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</si>
  <si>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</si>
  <si>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</si>
  <si>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</si>
  <si>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</si>
  <si>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</si>
  <si>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</si>
  <si>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</si>
  <si>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</si>
  <si>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</si>
  <si>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</si>
  <si>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</si>
  <si>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</si>
  <si>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</si>
  <si>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</si>
  <si>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</si>
  <si>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</si>
  <si>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</si>
  <si>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</si>
  <si>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</si>
  <si>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</si>
  <si>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</si>
  <si>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</si>
  <si>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</si>
  <si>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</si>
  <si>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</si>
  <si>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</si>
  <si>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</si>
  <si>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</si>
  <si>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</si>
  <si>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</si>
  <si>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</si>
  <si>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</si>
  <si>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</si>
  <si>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</si>
  <si>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</si>
  <si>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</si>
  <si>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</si>
  <si>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</si>
  <si>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</si>
  <si>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</si>
  <si>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</si>
  <si>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</si>
  <si>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</si>
  <si>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</si>
  <si>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</si>
  <si>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</si>
  <si>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</si>
  <si>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</si>
  <si>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</si>
  <si>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</si>
  <si>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</si>
  <si>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</si>
  <si>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</si>
  <si>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</si>
  <si>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</si>
  <si>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</si>
  <si>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</si>
  <si>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</si>
  <si>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</si>
  <si>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</si>
  <si>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</si>
  <si>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</si>
  <si>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</si>
  <si>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</si>
  <si>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</si>
  <si>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</si>
  <si>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</si>
  <si>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</si>
  <si>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</si>
  <si>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</si>
  <si>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</si>
  <si>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</si>
  <si>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</si>
  <si>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</si>
  <si>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</si>
  <si>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</si>
  <si>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</si>
  <si>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</si>
  <si>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</si>
  <si>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</si>
  <si>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</si>
  <si>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</si>
  <si>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</si>
  <si>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</si>
  <si>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</si>
  <si>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</si>
  <si>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</si>
  <si>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</si>
  <si>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</si>
  <si>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</si>
  <si>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</si>
  <si>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</si>
  <si>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</si>
  <si>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</si>
  <si>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</si>
  <si>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</si>
  <si>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</si>
  <si>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</si>
  <si>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</si>
  <si>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</si>
  <si>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</si>
  <si>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</si>
  <si>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</si>
  <si>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</si>
  <si>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</si>
  <si>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</si>
  <si>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</si>
  <si>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</si>
  <si>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</si>
  <si>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</si>
  <si>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</si>
  <si>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</si>
  <si>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</si>
  <si>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</si>
  <si>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</si>
  <si>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</si>
  <si>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</si>
  <si>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</si>
  <si>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</si>
  <si>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</si>
  <si>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</si>
  <si>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</si>
  <si>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</si>
  <si>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</si>
  <si>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</si>
  <si>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</si>
  <si>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</si>
  <si>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</si>
  <si>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</si>
  <si>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</si>
  <si>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</si>
  <si>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</si>
  <si>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</si>
  <si>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</si>
  <si>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</si>
  <si>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</si>
  <si>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</si>
  <si>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</si>
  <si>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</si>
  <si>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</si>
  <si>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</si>
  <si>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</si>
  <si>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</si>
  <si>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</si>
  <si>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</si>
  <si>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</si>
  <si>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</si>
  <si>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</si>
  <si>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</si>
  <si>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</si>
  <si>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</si>
  <si>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</si>
  <si>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</si>
  <si>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</si>
  <si>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</si>
  <si>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</si>
  <si>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</si>
  <si>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</si>
  <si>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</si>
  <si>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</si>
  <si>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</si>
  <si>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</si>
  <si>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</si>
  <si>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</si>
  <si>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</si>
  <si>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</si>
  <si>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</si>
  <si>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</si>
  <si>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</si>
  <si>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</si>
  <si>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</si>
  <si>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</si>
  <si>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</si>
  <si>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</si>
  <si>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</si>
  <si>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</si>
  <si>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</si>
  <si>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</si>
  <si>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</si>
  <si>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</si>
  <si>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</si>
  <si>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</si>
  <si>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</si>
  <si>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</si>
  <si>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</si>
  <si>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</si>
  <si>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</si>
  <si>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</si>
  <si>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</si>
  <si>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</si>
  <si>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</si>
  <si>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</si>
  <si>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</si>
  <si>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</si>
  <si>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</si>
  <si>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</si>
  <si>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</si>
  <si>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</si>
  <si>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</si>
  <si>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</si>
  <si>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</si>
  <si>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</si>
  <si>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</si>
  <si>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</si>
  <si>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</si>
  <si>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</si>
  <si>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</si>
  <si>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</si>
  <si>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</si>
  <si>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</si>
  <si>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</si>
  <si>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</si>
  <si>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</si>
  <si>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</si>
  <si>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</si>
  <si>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</si>
  <si>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</si>
  <si>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</si>
  <si>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</si>
  <si>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</si>
  <si>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</si>
  <si>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</si>
  <si>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</si>
  <si>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</si>
  <si>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</si>
  <si>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</si>
  <si>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</si>
  <si>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</si>
  <si>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</si>
  <si>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</si>
  <si>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</si>
  <si>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</si>
  <si>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</si>
  <si>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</si>
  <si>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</si>
  <si>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</si>
  <si>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</si>
  <si>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</si>
  <si>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</si>
  <si>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</si>
  <si>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</si>
  <si>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</si>
  <si>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</si>
  <si>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</si>
  <si>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</si>
  <si>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</si>
  <si>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</si>
  <si>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</si>
  <si>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</si>
  <si>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</si>
  <si>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</si>
  <si>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</si>
  <si>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</si>
  <si>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</si>
  <si>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</si>
  <si>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</si>
  <si>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</si>
  <si>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</si>
  <si>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</si>
  <si>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</si>
  <si>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</si>
  <si>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</si>
  <si>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</si>
  <si>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</si>
  <si>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</si>
  <si>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</si>
  <si>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</si>
  <si>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</si>
  <si>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</si>
  <si>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</si>
  <si>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</si>
  <si>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</si>
  <si>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</si>
  <si>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</si>
  <si>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</si>
  <si>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</si>
  <si>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</si>
  <si>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</si>
  <si>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</si>
  <si>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</si>
  <si>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</si>
  <si>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</si>
  <si>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</si>
  <si>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</si>
  <si>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</si>
  <si>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</si>
  <si>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</si>
  <si>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</si>
  <si>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</si>
  <si>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</si>
  <si>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</si>
  <si>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</si>
  <si>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</si>
  <si>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</si>
  <si>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</si>
  <si>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</si>
  <si>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</si>
  <si>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</si>
  <si>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</si>
  <si>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</si>
  <si>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</si>
  <si>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</si>
  <si>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</si>
  <si>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</si>
  <si>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</si>
  <si>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</si>
  <si>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</si>
  <si>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</si>
  <si>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</si>
  <si>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</si>
  <si>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</si>
  <si>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</si>
  <si>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</si>
  <si>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</si>
  <si>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</si>
  <si>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</si>
  <si>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</si>
  <si>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</si>
  <si>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</si>
  <si>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</si>
  <si>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</si>
  <si>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</si>
  <si>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</si>
  <si>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</si>
  <si>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</si>
  <si>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</si>
  <si>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</si>
  <si>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</si>
  <si>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</si>
  <si>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</si>
  <si>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</si>
  <si>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</si>
  <si>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</si>
  <si>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</si>
  <si>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</si>
  <si>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</si>
  <si>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</si>
  <si>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</si>
  <si>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</si>
  <si>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</si>
  <si>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</si>
  <si>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</si>
  <si>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</si>
  <si>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</si>
  <si>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</si>
  <si>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</si>
  <si>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</si>
  <si>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</si>
  <si>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</si>
  <si>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</si>
  <si>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</si>
  <si>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</si>
  <si>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</si>
  <si>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</si>
  <si>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</si>
  <si>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</si>
  <si>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</si>
  <si>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</si>
  <si>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</si>
  <si>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</si>
  <si>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</si>
  <si>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</si>
  <si>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</si>
  <si>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</si>
  <si>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</si>
  <si>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</si>
  <si>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</si>
  <si>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</si>
  <si>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</si>
  <si>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</si>
  <si>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</si>
  <si>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</si>
  <si>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</si>
  <si>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</si>
  <si>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</si>
  <si>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</si>
  <si>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</si>
  <si>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</si>
  <si>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</si>
  <si>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</si>
  <si>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</si>
  <si>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</si>
  <si>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</si>
  <si>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</si>
  <si>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</si>
  <si>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</si>
  <si>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</si>
  <si>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</si>
  <si>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</si>
  <si>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</si>
  <si>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</si>
  <si>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</si>
  <si>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</si>
  <si>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</si>
  <si>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</si>
  <si>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</si>
  <si>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</si>
  <si>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</si>
  <si>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</si>
  <si>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</si>
  <si>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</si>
  <si>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</si>
  <si>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</si>
  <si>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</si>
  <si>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</si>
  <si>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</si>
  <si>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</si>
  <si>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</si>
  <si>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</si>
  <si>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</si>
  <si>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</si>
  <si>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</si>
  <si>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</si>
  <si>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</si>
  <si>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</si>
  <si>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</si>
  <si>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</si>
  <si>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</si>
  <si>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</si>
  <si>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</si>
  <si>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</si>
  <si>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</si>
  <si>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</si>
  <si>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</si>
  <si>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</si>
  <si>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</si>
  <si>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</si>
  <si>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</si>
  <si>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</si>
  <si>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</si>
  <si>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</si>
  <si>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</si>
  <si>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</si>
  <si>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</si>
  <si>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</si>
  <si>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</si>
  <si>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</si>
  <si>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</si>
  <si>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</si>
  <si>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</si>
  <si>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</si>
  <si>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</si>
  <si>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</si>
  <si>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</si>
  <si>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</si>
  <si>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</si>
  <si>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</si>
  <si>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</si>
  <si>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</si>
  <si>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</si>
  <si>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</si>
  <si>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</si>
  <si>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</si>
  <si>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</si>
  <si>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</si>
  <si>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</si>
  <si>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</si>
  <si>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</si>
  <si>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</si>
  <si>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</si>
  <si>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</si>
  <si>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</si>
  <si>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</si>
  <si>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</si>
  <si>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</si>
  <si>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</si>
  <si>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</si>
  <si>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</si>
  <si>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</si>
  <si>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</si>
  <si>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</si>
  <si>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</si>
  <si>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</si>
  <si>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</si>
  <si>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</si>
  <si>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</si>
  <si>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</si>
  <si>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</si>
  <si>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</si>
  <si>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</si>
  <si>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</si>
  <si>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</si>
  <si>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</si>
  <si>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</si>
  <si>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</si>
  <si>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</si>
  <si>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</si>
  <si>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</si>
  <si>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</si>
  <si>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</si>
  <si>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</si>
  <si>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</si>
  <si>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</si>
  <si>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</si>
  <si>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</si>
  <si>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</si>
  <si>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</si>
  <si>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</si>
  <si>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</si>
  <si>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</si>
  <si>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</si>
  <si>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</si>
  <si>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</si>
  <si>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</si>
  <si>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</si>
  <si>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</si>
  <si>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</si>
  <si>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</si>
  <si>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</si>
  <si>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</si>
  <si>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</si>
  <si>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</si>
  <si>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</si>
  <si>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</si>
  <si>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</si>
  <si>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</si>
  <si>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</si>
  <si>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</si>
  <si>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</si>
  <si>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</si>
  <si>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</si>
  <si>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</si>
  <si>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</si>
  <si>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</si>
  <si>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</si>
  <si>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</si>
  <si>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</si>
  <si>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</si>
  <si>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</si>
  <si>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</si>
  <si>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</si>
  <si>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</si>
  <si>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</si>
  <si>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</si>
  <si>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</si>
  <si>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</si>
  <si>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</si>
  <si>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</si>
  <si>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</si>
  <si>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</si>
  <si>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</si>
  <si>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</si>
  <si>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</si>
  <si>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</si>
  <si>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</si>
  <si>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</si>
  <si>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</si>
  <si>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</si>
  <si>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</si>
  <si>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</si>
  <si>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</si>
  <si>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</si>
  <si>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</si>
  <si>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</si>
  <si>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</si>
  <si>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</si>
  <si>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</si>
  <si>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</si>
  <si>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</si>
  <si>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</si>
  <si>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</si>
  <si>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</si>
  <si>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</si>
  <si>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</si>
  <si>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</si>
  <si>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</si>
  <si>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</si>
  <si>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</si>
  <si>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</si>
  <si>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</si>
  <si>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</si>
  <si>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</si>
  <si>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</si>
  <si>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</si>
  <si>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</si>
  <si>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</si>
  <si>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</si>
  <si>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</si>
  <si>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</si>
  <si>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</si>
  <si>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</si>
  <si>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</si>
  <si>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</si>
  <si>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</si>
  <si>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</si>
  <si>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</si>
  <si>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</si>
  <si>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</si>
  <si>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</si>
  <si>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</si>
  <si>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</si>
  <si>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</si>
  <si>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</si>
  <si>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</si>
  <si>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</si>
  <si>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</si>
  <si>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</si>
  <si>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</si>
  <si>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</si>
  <si>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</si>
  <si>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</si>
  <si>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</si>
  <si>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</si>
  <si>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</si>
  <si>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</si>
  <si>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</si>
  <si>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</si>
  <si>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</si>
  <si>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</si>
  <si>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</si>
  <si>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</si>
  <si>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</si>
  <si>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</si>
  <si>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</si>
  <si>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</si>
  <si>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</si>
  <si>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</si>
  <si>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</si>
  <si>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</si>
  <si>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</si>
  <si>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</si>
  <si>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</si>
  <si>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</si>
  <si>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</si>
  <si>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</si>
  <si>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</si>
  <si>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</si>
  <si>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</si>
  <si>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</si>
  <si>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</si>
  <si>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</si>
  <si>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</si>
  <si>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</si>
  <si>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</si>
  <si>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</si>
  <si>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</si>
  <si>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</si>
  <si>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</si>
  <si>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</si>
  <si>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</si>
  <si>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</si>
  <si>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</si>
  <si>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</si>
  <si>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</si>
  <si>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</si>
  <si>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</si>
  <si>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</si>
  <si>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</si>
  <si>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</si>
  <si>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</si>
  <si>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</si>
  <si>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</si>
  <si>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</si>
  <si>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</si>
  <si>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</si>
  <si>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</si>
  <si>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</si>
  <si>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</si>
  <si>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</si>
  <si>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</si>
  <si>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</si>
  <si>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</si>
  <si>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</si>
  <si>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</si>
  <si>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</si>
  <si>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</si>
  <si>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</si>
  <si>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</si>
  <si>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</si>
  <si>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</si>
  <si>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</si>
  <si>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</si>
  <si>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</si>
  <si>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</si>
  <si>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</si>
  <si>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</si>
  <si>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</si>
  <si>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</si>
  <si>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</si>
  <si>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</si>
  <si>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</si>
  <si>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</si>
  <si>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</si>
  <si>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</si>
  <si>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</si>
  <si>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</si>
  <si>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</si>
  <si>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</si>
  <si>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</si>
  <si>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</si>
  <si>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</si>
  <si>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</si>
  <si>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</si>
  <si>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</si>
  <si>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</si>
  <si>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</si>
  <si>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</si>
  <si>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</si>
  <si>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</si>
  <si>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</si>
  <si>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</si>
  <si>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</si>
  <si>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</si>
  <si>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</si>
  <si>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</si>
  <si>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</si>
  <si>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</si>
  <si>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</si>
  <si>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</si>
  <si>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</si>
  <si>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</si>
  <si>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</si>
  <si>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</si>
  <si>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</si>
  <si>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</si>
  <si>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</si>
  <si>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</si>
  <si>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</si>
  <si>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</si>
  <si>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</si>
  <si>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</si>
  <si>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</si>
  <si>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</si>
  <si>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</si>
  <si>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</si>
  <si>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</si>
  <si>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</si>
  <si>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</si>
  <si>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</si>
  <si>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</si>
  <si>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</si>
  <si>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</si>
  <si>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</si>
  <si>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</si>
  <si>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</si>
  <si>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</si>
  <si>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</si>
  <si>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</si>
  <si>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</si>
  <si>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</si>
  <si>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</si>
  <si>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</si>
  <si>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</si>
  <si>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</si>
  <si>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</si>
  <si>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</si>
  <si>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</si>
  <si>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</si>
  <si>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</si>
  <si>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</si>
  <si>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</si>
  <si>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</si>
  <si>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</si>
  <si>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</si>
  <si>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</si>
  <si>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</si>
  <si>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</si>
  <si>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</si>
  <si>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</si>
  <si>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</si>
  <si>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</si>
  <si>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</si>
  <si>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</si>
  <si>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</si>
  <si>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</si>
  <si>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</si>
  <si>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</si>
  <si>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</si>
  <si>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</si>
  <si>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</si>
  <si>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</si>
  <si>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</si>
  <si>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</si>
  <si>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</si>
  <si>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</si>
  <si>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</si>
  <si>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</si>
  <si>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</si>
  <si>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</si>
  <si>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</si>
  <si>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</si>
  <si>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</si>
  <si>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</si>
  <si>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</si>
  <si>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</si>
  <si>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</si>
  <si>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</si>
  <si>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</si>
  <si>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</si>
  <si>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</si>
  <si>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</si>
  <si>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</si>
  <si>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</si>
  <si>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</si>
  <si>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</si>
  <si>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</si>
  <si>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</si>
  <si>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</si>
  <si>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</si>
  <si>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</si>
  <si>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</si>
  <si>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</si>
  <si>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</si>
  <si>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</si>
  <si>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</si>
  <si>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</si>
  <si>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</si>
  <si>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</si>
  <si>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</si>
  <si>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</si>
  <si>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</si>
  <si>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</si>
  <si>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</si>
  <si>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</si>
  <si>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</si>
  <si>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</si>
  <si>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</si>
  <si>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</si>
  <si>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</si>
  <si>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</si>
  <si>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</si>
  <si>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</si>
  <si>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</si>
  <si>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</si>
  <si>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</si>
  <si>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</si>
  <si>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</si>
  <si>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</si>
  <si>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</si>
  <si>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</si>
  <si>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</si>
  <si>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</si>
  <si>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</si>
  <si>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</si>
  <si>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</si>
  <si>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</si>
  <si>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</si>
  <si>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</si>
  <si>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</si>
  <si>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</si>
  <si>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</si>
  <si>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</si>
  <si>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</si>
  <si>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</si>
  <si>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</si>
  <si>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</si>
  <si>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</si>
  <si>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</si>
  <si>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</si>
  <si>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</si>
  <si>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</si>
  <si>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</si>
  <si>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</si>
  <si>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</si>
  <si>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</si>
  <si>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</si>
  <si>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</si>
  <si>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</si>
  <si>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</si>
  <si>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</si>
  <si>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</si>
  <si>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</si>
  <si>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</si>
  <si>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</si>
  <si>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</si>
  <si>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</si>
  <si>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</si>
  <si>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</si>
  <si>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</si>
  <si>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</si>
  <si>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</si>
  <si>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</si>
  <si>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</si>
  <si>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</si>
  <si>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</si>
  <si>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</si>
  <si>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</si>
  <si>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</si>
  <si>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</si>
  <si>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</si>
  <si>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</si>
  <si>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</si>
  <si>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</si>
  <si>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</si>
  <si>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</si>
  <si>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</si>
  <si>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</si>
  <si>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</si>
  <si>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</si>
  <si>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</si>
  <si>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</si>
  <si>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</si>
  <si>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</si>
  <si>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</si>
  <si>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</si>
  <si>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</si>
  <si>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</si>
  <si>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</si>
  <si>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</si>
  <si>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</si>
  <si>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</si>
  <si>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</si>
  <si>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</si>
  <si>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</si>
  <si>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</si>
  <si>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</si>
  <si>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</si>
  <si>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</si>
  <si>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</si>
  <si>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</si>
  <si>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</si>
  <si>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</si>
  <si>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</si>
  <si>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</si>
  <si>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</si>
  <si>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</si>
  <si>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</si>
  <si>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</si>
  <si>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</si>
  <si>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</si>
  <si>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</si>
  <si>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</si>
  <si>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</si>
  <si>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</si>
  <si>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</si>
  <si>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</si>
  <si>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</si>
  <si>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</si>
  <si>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</si>
  <si>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</si>
  <si>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</si>
  <si>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</si>
  <si>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</si>
  <si>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</si>
  <si>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</si>
  <si>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</si>
  <si>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</si>
  <si>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</si>
  <si>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</si>
  <si>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</si>
  <si>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</si>
  <si>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</si>
  <si>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</si>
  <si>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</si>
  <si>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</si>
  <si>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</si>
  <si>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</si>
  <si>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</si>
  <si>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</si>
  <si>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</si>
  <si>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</si>
  <si>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</si>
  <si>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</si>
  <si>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</si>
  <si>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</si>
  <si>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</si>
  <si>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</si>
  <si>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</si>
  <si>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</si>
  <si>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</si>
  <si>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</si>
  <si>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</si>
  <si>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</si>
  <si>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</si>
  <si>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</si>
  <si>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</si>
  <si>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</si>
  <si>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</si>
  <si>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</si>
  <si>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</si>
  <si>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</si>
  <si>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</si>
  <si>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</si>
  <si>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</si>
  <si>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</si>
  <si>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</si>
  <si>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</si>
  <si>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</si>
  <si>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</si>
  <si>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</si>
  <si>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</si>
  <si>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</si>
  <si>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</si>
  <si>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</si>
  <si>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</si>
  <si>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</si>
  <si>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</si>
  <si>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</si>
  <si>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</si>
  <si>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</si>
  <si>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</si>
  <si>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</si>
  <si>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</si>
  <si>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</si>
  <si>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</si>
  <si>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</si>
  <si>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</si>
  <si>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</si>
  <si>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</si>
  <si>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</si>
  <si>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</si>
  <si>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</si>
  <si>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</si>
  <si>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</si>
  <si>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</si>
  <si>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</si>
  <si>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</si>
  <si>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</si>
  <si>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</si>
  <si>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</si>
  <si>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</si>
  <si>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</si>
  <si>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</si>
  <si>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</si>
  <si>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</si>
  <si>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</si>
  <si>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</si>
  <si>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</si>
  <si>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</si>
  <si>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</si>
  <si>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</si>
  <si>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</si>
  <si>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</si>
  <si>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</si>
  <si>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</si>
  <si>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</si>
  <si>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</si>
  <si>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</si>
  <si>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</si>
  <si>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</si>
  <si>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</si>
  <si>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</si>
  <si>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</si>
  <si>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</si>
  <si>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</si>
  <si>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</si>
  <si>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</si>
  <si>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</si>
  <si>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</si>
  <si>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</si>
  <si>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</si>
  <si>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</si>
  <si>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</si>
  <si>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</si>
  <si>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</si>
  <si>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</si>
  <si>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</si>
  <si>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</si>
  <si>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</si>
  <si>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</si>
  <si>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</si>
  <si>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</si>
  <si>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</si>
  <si>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</si>
  <si>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</si>
  <si>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</si>
  <si>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</si>
  <si>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</si>
  <si>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</si>
  <si>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</si>
  <si>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</si>
  <si>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</si>
  <si>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</si>
  <si>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</si>
  <si>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</si>
  <si>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</si>
  <si>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</si>
  <si>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</si>
  <si>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</si>
  <si>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</si>
  <si>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</si>
  <si>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</si>
  <si>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</si>
  <si>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</si>
  <si>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</si>
  <si>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</si>
  <si>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</si>
  <si>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</si>
  <si>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</si>
  <si>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</si>
  <si>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</si>
  <si>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</si>
  <si>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</si>
  <si>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</si>
  <si>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</si>
  <si>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</si>
  <si>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</si>
  <si>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</si>
  <si>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</si>
  <si>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</si>
  <si>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</si>
  <si>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</si>
  <si>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</si>
  <si>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</si>
  <si>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</si>
  <si>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</si>
  <si>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</si>
  <si>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</si>
  <si>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</si>
  <si>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</si>
  <si>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</si>
  <si>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</si>
  <si>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</si>
  <si>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</si>
  <si>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</si>
  <si>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</si>
  <si>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</si>
  <si>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</si>
  <si>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</si>
  <si>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</si>
  <si>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</si>
  <si>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</si>
  <si>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</si>
  <si>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</si>
  <si>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</si>
  <si>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</si>
  <si>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</si>
  <si>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</si>
  <si>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</si>
  <si>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</si>
  <si>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</si>
  <si>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</si>
  <si>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</si>
  <si>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</si>
  <si>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</si>
  <si>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</si>
  <si>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</si>
  <si>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</si>
  <si>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</si>
  <si>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</si>
  <si>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</si>
  <si>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</si>
  <si>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</si>
  <si>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</si>
  <si>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</si>
  <si>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</si>
  <si>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</si>
  <si>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</si>
  <si>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</si>
  <si>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</si>
  <si>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</si>
  <si>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</si>
  <si>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</si>
  <si>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</si>
  <si>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</si>
  <si>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</si>
  <si>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</si>
  <si>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</si>
  <si>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</si>
  <si>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</si>
  <si>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</si>
  <si>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</si>
  <si>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</si>
  <si>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</si>
  <si>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</si>
  <si>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</si>
  <si>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</si>
  <si>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</si>
  <si>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</si>
  <si>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</si>
  <si>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</si>
  <si>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</si>
  <si>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</si>
  <si>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</si>
  <si>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</si>
  <si>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</si>
  <si>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</si>
  <si>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</si>
  <si>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</si>
  <si>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</si>
  <si>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</si>
  <si>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</si>
  <si>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</si>
  <si>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</si>
  <si>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</si>
  <si>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</si>
  <si>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</si>
  <si>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</si>
  <si>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</si>
  <si>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</si>
  <si>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</si>
  <si>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</si>
  <si>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</si>
  <si>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</si>
  <si>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</si>
  <si>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</si>
  <si>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</si>
  <si>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</si>
  <si>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</si>
  <si>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</si>
  <si>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</si>
  <si>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</si>
  <si>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</si>
  <si>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</si>
  <si>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</si>
  <si>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</si>
  <si>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</si>
  <si>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</si>
  <si>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</si>
  <si>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</si>
  <si>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</si>
  <si>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</si>
  <si>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</si>
  <si>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</si>
  <si>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</si>
  <si>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</si>
  <si>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</si>
  <si>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</si>
  <si>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</si>
  <si>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</si>
  <si>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</si>
  <si>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</si>
  <si>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</si>
  <si>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</si>
  <si>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</si>
  <si>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</si>
  <si>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</si>
  <si>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</si>
  <si>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</si>
  <si>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</si>
  <si>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</si>
  <si>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</si>
  <si>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</si>
  <si>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</si>
  <si>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</si>
  <si>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</si>
  <si>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</si>
  <si>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</si>
  <si>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</si>
  <si>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</si>
  <si>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</si>
  <si>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</si>
  <si>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</si>
  <si>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</si>
  <si>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</si>
  <si>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</si>
  <si>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</si>
  <si>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</si>
  <si>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</si>
  <si>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</si>
  <si>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</si>
  <si>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</si>
  <si>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</si>
  <si>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</si>
  <si>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</si>
  <si>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</si>
  <si>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</si>
  <si>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</si>
  <si>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</si>
  <si>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</si>
  <si>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</si>
  <si>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</si>
  <si>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</si>
  <si>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</si>
  <si>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</si>
  <si>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</si>
  <si>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</si>
  <si>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</si>
  <si>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</si>
  <si>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</si>
  <si>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</si>
  <si>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</si>
  <si>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</si>
  <si>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</si>
  <si>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</si>
  <si>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</si>
  <si>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</si>
  <si>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</si>
  <si>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</si>
  <si>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</si>
  <si>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</si>
  <si>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</si>
  <si>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</si>
  <si>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</si>
  <si>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</si>
  <si>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</si>
  <si>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</si>
  <si>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</si>
  <si>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</si>
  <si>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</si>
  <si>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</si>
  <si>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</si>
  <si>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</si>
  <si>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</si>
  <si>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</si>
  <si>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</si>
  <si>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</si>
  <si>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</si>
  <si>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</si>
  <si>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</si>
  <si>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</si>
  <si>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</si>
  <si>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</si>
  <si>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</si>
  <si>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</si>
  <si>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</si>
  <si>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</si>
  <si>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</si>
  <si>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</si>
  <si>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</si>
  <si>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</si>
  <si>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</si>
  <si>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</si>
  <si>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</si>
  <si>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</si>
  <si>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</si>
  <si>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</si>
  <si>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</si>
  <si>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</si>
  <si>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</si>
  <si>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</si>
  <si>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</si>
  <si>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</si>
  <si>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</si>
  <si>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</si>
  <si>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</si>
  <si>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</si>
  <si>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</si>
  <si>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</si>
  <si>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</si>
  <si>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</si>
  <si>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</si>
  <si>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</si>
  <si>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</si>
  <si>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</si>
  <si>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</si>
  <si>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</si>
  <si>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</si>
  <si>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</si>
  <si>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</si>
  <si>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</si>
  <si>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</si>
  <si>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</si>
  <si>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</si>
  <si>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</si>
  <si>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</si>
  <si>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</si>
  <si>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</si>
  <si>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</si>
  <si>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</si>
  <si>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</si>
  <si>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</si>
  <si>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</si>
  <si>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</si>
  <si>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</si>
  <si>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</si>
  <si>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</si>
  <si>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</si>
  <si>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</si>
  <si>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</si>
  <si>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</si>
  <si>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</si>
  <si>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</si>
  <si>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</si>
  <si>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</si>
  <si>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</si>
  <si>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</si>
  <si>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</si>
  <si>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</si>
  <si>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</si>
  <si>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</si>
  <si>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</si>
  <si>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</si>
  <si>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</si>
  <si>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</si>
  <si>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</si>
  <si>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</si>
  <si>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</si>
  <si>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</si>
  <si>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</si>
  <si>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</si>
  <si>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</si>
  <si>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</si>
  <si>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</si>
  <si>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</si>
  <si>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</si>
  <si>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</si>
  <si>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</si>
  <si>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</si>
  <si>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</si>
  <si>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</si>
  <si>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</si>
  <si>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</si>
  <si>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</si>
  <si>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</si>
  <si>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</si>
  <si>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</si>
  <si>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</si>
  <si>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</si>
  <si>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</si>
  <si>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</si>
  <si>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</si>
  <si>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</si>
  <si>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</si>
  <si>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</si>
  <si>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</si>
  <si>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</si>
  <si>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</si>
  <si>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</si>
  <si>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</si>
  <si>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</si>
  <si>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</si>
  <si>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</si>
  <si>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</si>
  <si>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</si>
  <si>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</si>
  <si>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</si>
  <si>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</si>
  <si>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</si>
  <si>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</si>
  <si>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</si>
  <si>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</si>
  <si>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</si>
  <si>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</si>
  <si>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</si>
  <si>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</si>
  <si>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</si>
  <si>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</si>
  <si>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</si>
  <si>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</si>
  <si>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</si>
  <si>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</si>
  <si>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</si>
  <si>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</si>
  <si>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</si>
  <si>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</si>
  <si>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</si>
  <si>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</si>
  <si>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</si>
  <si>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</si>
  <si>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</si>
  <si>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</si>
  <si>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</si>
  <si>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</si>
  <si>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</si>
  <si>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</si>
  <si>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</si>
  <si>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</si>
  <si>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</si>
  <si>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</si>
  <si>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</si>
  <si>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</si>
  <si>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</si>
  <si>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</si>
  <si>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</si>
  <si>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</si>
  <si>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</si>
  <si>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</si>
  <si>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</si>
  <si>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</si>
  <si>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</si>
  <si>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</si>
  <si>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</si>
  <si>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</si>
  <si>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</si>
  <si>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</si>
  <si>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</si>
  <si>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</si>
  <si>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</si>
  <si>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</si>
  <si>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</si>
  <si>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</si>
  <si>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</si>
  <si>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</si>
  <si>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</si>
  <si>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</si>
  <si>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</si>
  <si>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</si>
  <si>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</si>
  <si>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</si>
  <si>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</si>
  <si>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</si>
  <si>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</si>
  <si>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</si>
  <si>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</si>
  <si>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</si>
  <si>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</si>
  <si>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</si>
  <si>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</si>
  <si>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</si>
  <si>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</si>
  <si>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</si>
  <si>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</si>
  <si>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</si>
  <si>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</si>
  <si>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</si>
  <si>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</si>
  <si>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</si>
  <si>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</si>
  <si>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</si>
  <si>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</si>
  <si>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</si>
  <si>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</si>
  <si>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</si>
  <si>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</si>
  <si>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</si>
  <si>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</si>
  <si>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</si>
  <si>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</si>
  <si>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</si>
  <si>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</si>
  <si>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</si>
  <si>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</si>
  <si>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</si>
  <si>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</si>
  <si>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</si>
  <si>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</si>
  <si>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</si>
  <si>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</si>
  <si>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</si>
  <si>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</si>
  <si>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</si>
  <si>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</si>
  <si>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</si>
  <si>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</si>
  <si>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</si>
  <si>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</si>
  <si>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</si>
  <si>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</si>
  <si>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</si>
  <si>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</si>
  <si>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</si>
  <si>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</si>
  <si>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</si>
  <si>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</si>
  <si>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</si>
  <si>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</si>
  <si>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</si>
  <si>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</si>
  <si>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</si>
  <si>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</si>
  <si>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</si>
  <si>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</si>
  <si>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</si>
  <si>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</si>
  <si>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</si>
  <si>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</si>
  <si>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</si>
  <si>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</si>
  <si>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</si>
  <si>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</si>
  <si>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</si>
  <si>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</si>
  <si>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</si>
  <si>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</si>
  <si>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</si>
  <si>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</si>
  <si>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</si>
  <si>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</si>
  <si>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</si>
  <si>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</si>
  <si>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</si>
  <si>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</si>
  <si>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</si>
  <si>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</si>
  <si>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</si>
  <si>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</si>
  <si>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</si>
  <si>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</si>
  <si>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</si>
  <si>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</si>
  <si>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</si>
  <si>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</si>
  <si>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</si>
  <si>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</si>
  <si>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</si>
  <si>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</si>
  <si>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</si>
  <si>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</si>
  <si>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</si>
  <si>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</si>
  <si>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</si>
  <si>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</si>
  <si>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</si>
  <si>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</si>
  <si>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</si>
  <si>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</si>
  <si>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</si>
  <si>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</si>
  <si>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</si>
  <si>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</si>
  <si>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</si>
  <si>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</si>
  <si>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</si>
  <si>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</si>
  <si>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</si>
  <si>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</si>
  <si>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</si>
  <si>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</si>
  <si>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</si>
  <si>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</si>
  <si>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</si>
  <si>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</si>
  <si>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</si>
  <si>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</si>
  <si>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</si>
  <si>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</si>
  <si>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</si>
  <si>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</si>
  <si>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</si>
  <si>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</si>
  <si>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</si>
  <si>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</si>
  <si>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</si>
  <si>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</si>
  <si>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</si>
  <si>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</si>
  <si>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</si>
  <si>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</si>
  <si>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</si>
  <si>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</si>
  <si>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</si>
  <si>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</si>
  <si>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</si>
  <si>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</si>
  <si>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</si>
  <si>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</si>
  <si>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</si>
  <si>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</si>
  <si>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</si>
  <si>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</si>
  <si>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</si>
  <si>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</si>
  <si>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</si>
  <si>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</si>
  <si>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</si>
  <si>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</si>
  <si>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</si>
  <si>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</si>
  <si>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</si>
  <si>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</si>
  <si>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</si>
  <si>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</si>
  <si>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</si>
  <si>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</si>
  <si>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</si>
  <si>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</si>
  <si>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</si>
  <si>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</si>
  <si>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</si>
  <si>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</si>
  <si>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</si>
  <si>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</si>
  <si>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</si>
  <si>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</si>
  <si>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</si>
  <si>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</si>
  <si>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</si>
  <si>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</si>
  <si>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</si>
  <si>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</si>
  <si>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</si>
  <si>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</si>
  <si>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</si>
  <si>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</si>
  <si>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</si>
  <si>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</si>
  <si>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</si>
  <si>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</si>
  <si>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</si>
  <si>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</si>
  <si>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</si>
  <si>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</si>
  <si>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</si>
  <si>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</si>
  <si>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</si>
  <si>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</si>
  <si>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</si>
  <si>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</si>
  <si>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</si>
  <si>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</si>
  <si>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</si>
  <si>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</si>
  <si>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</si>
  <si>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</si>
  <si>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</si>
  <si>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</si>
  <si>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</si>
  <si>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</si>
  <si>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</si>
  <si>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</si>
  <si>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</si>
  <si>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</si>
  <si>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</si>
  <si>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</si>
  <si>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</si>
  <si>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</si>
  <si>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</si>
  <si>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</si>
  <si>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</si>
  <si>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</si>
  <si>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</si>
  <si>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</si>
  <si>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</si>
  <si>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</si>
  <si>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</si>
  <si>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</si>
  <si>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</si>
  <si>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</si>
  <si>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</si>
  <si>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</si>
  <si>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</si>
  <si>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</si>
  <si>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</si>
  <si>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</si>
  <si>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</si>
  <si>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</si>
  <si>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</si>
  <si>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</si>
  <si>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</si>
  <si>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</si>
  <si>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</si>
  <si>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</si>
  <si>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</si>
  <si>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</si>
  <si>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</si>
  <si>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</si>
  <si>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</si>
  <si>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</si>
  <si>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</si>
  <si>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</si>
  <si>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</si>
  <si>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</si>
  <si>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</si>
  <si>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</si>
  <si>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</si>
  <si>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</si>
  <si>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</si>
  <si>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</si>
  <si>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</si>
  <si>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</si>
  <si>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</si>
  <si>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</si>
  <si>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</si>
  <si>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</si>
  <si>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</si>
  <si>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</si>
  <si>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</si>
  <si>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</si>
  <si>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</si>
  <si>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</si>
  <si>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</si>
  <si>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</si>
  <si>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</si>
  <si>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</si>
  <si>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</si>
  <si>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</si>
  <si>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</si>
  <si>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</si>
  <si>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</si>
  <si>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</si>
  <si>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</si>
  <si>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</si>
  <si>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</si>
  <si>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</si>
  <si>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</si>
  <si>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</si>
  <si>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</si>
  <si>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</si>
  <si>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</si>
  <si>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</si>
  <si>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</si>
  <si>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</si>
  <si>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</si>
  <si>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</si>
  <si>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</si>
  <si>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</si>
  <si>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</si>
  <si>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</si>
  <si>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</si>
  <si>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</si>
  <si>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</si>
  <si>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</si>
  <si>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</si>
  <si>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</si>
  <si>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</si>
  <si>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</si>
  <si>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</si>
  <si>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</si>
  <si>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</si>
  <si>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</si>
  <si>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</si>
  <si>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</si>
  <si>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</si>
  <si>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</si>
  <si>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</si>
  <si>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</si>
  <si>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</si>
  <si>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</si>
  <si>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</si>
  <si>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</si>
  <si>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</si>
  <si>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</si>
  <si>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</si>
  <si>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</si>
  <si>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</si>
  <si>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</si>
  <si>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</si>
  <si>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</si>
  <si>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</si>
  <si>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</si>
  <si>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</si>
  <si>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</si>
  <si>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</si>
  <si>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</si>
  <si>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</si>
  <si>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</si>
  <si>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</si>
  <si>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</si>
  <si>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</si>
  <si>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</si>
  <si>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</si>
  <si>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</si>
  <si>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</si>
  <si>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</si>
  <si>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</si>
  <si>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</si>
  <si>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</si>
  <si>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</si>
  <si>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</si>
  <si>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</si>
  <si>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</si>
  <si>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</si>
  <si>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</si>
  <si>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</si>
  <si>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</si>
  <si>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</si>
  <si>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</si>
  <si>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</si>
  <si>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</si>
  <si>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</si>
  <si>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</si>
  <si>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</si>
  <si>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</si>
  <si>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</si>
  <si>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</si>
  <si>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</si>
  <si>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</si>
  <si>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</si>
  <si>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</si>
  <si>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</si>
  <si>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</si>
  <si>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</si>
  <si>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</si>
  <si>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</si>
  <si>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</si>
  <si>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</si>
  <si>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</si>
  <si>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</si>
  <si>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</si>
  <si>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</si>
  <si>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</si>
  <si>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</si>
  <si>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</si>
  <si>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</si>
  <si>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</si>
  <si>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</si>
  <si>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</si>
  <si>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</si>
  <si>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</si>
  <si>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</si>
  <si>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</si>
  <si>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</si>
  <si>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</si>
  <si>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</si>
  <si>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</si>
  <si>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</si>
  <si>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</si>
  <si>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</si>
  <si>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</si>
  <si>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</si>
  <si>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</si>
  <si>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</si>
  <si>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</si>
  <si>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</si>
  <si>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</si>
  <si>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</si>
  <si>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</si>
  <si>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</si>
  <si>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</si>
  <si>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</si>
  <si>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</si>
  <si>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</si>
  <si>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</si>
  <si>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</si>
  <si>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</si>
  <si>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</si>
  <si>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</si>
  <si>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</si>
  <si>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</si>
  <si>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</si>
  <si>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</si>
  <si>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</si>
  <si>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</si>
  <si>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</si>
  <si>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</si>
  <si>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</si>
  <si>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</si>
  <si>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</si>
  <si>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</si>
  <si>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</si>
  <si>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</si>
  <si>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</si>
  <si>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</si>
  <si>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</si>
  <si>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</si>
  <si>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</si>
  <si>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</si>
  <si>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</si>
  <si>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</si>
  <si>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</si>
  <si>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</si>
  <si>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</si>
  <si>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</si>
  <si>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</si>
  <si>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</si>
  <si>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</si>
  <si>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</si>
  <si>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</si>
  <si>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</si>
  <si>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</si>
  <si>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</si>
  <si>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</si>
  <si>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</si>
  <si>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</si>
  <si>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</si>
  <si>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</si>
  <si>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</si>
  <si>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</si>
  <si>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</si>
  <si>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</si>
  <si>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</si>
  <si>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</si>
  <si>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</si>
  <si>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</si>
  <si>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</si>
  <si>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</si>
  <si>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</si>
  <si>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</si>
  <si>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</si>
  <si>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</si>
  <si>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</si>
  <si>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</si>
  <si>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</si>
  <si>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</si>
  <si>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</si>
  <si>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</si>
  <si>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</si>
  <si>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</si>
  <si>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</si>
  <si>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</si>
  <si>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</si>
  <si>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</si>
  <si>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</si>
  <si>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</si>
  <si>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</si>
  <si>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</si>
  <si>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</si>
  <si>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</si>
  <si>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</si>
  <si>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</si>
  <si>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</si>
  <si>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</si>
  <si>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</si>
  <si>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</si>
  <si>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</si>
  <si>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</si>
  <si>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</si>
  <si>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</si>
  <si>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</si>
  <si>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</si>
  <si>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</si>
  <si>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</si>
  <si>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</si>
  <si>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</si>
  <si>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</si>
  <si>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</si>
  <si>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</si>
  <si>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</si>
  <si>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</si>
  <si>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</si>
  <si>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</si>
  <si>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</si>
  <si>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</si>
  <si>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</si>
  <si>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</si>
  <si>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</si>
  <si>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</si>
  <si>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</si>
  <si>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</si>
  <si>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</si>
  <si>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</si>
  <si>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</si>
  <si>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</si>
  <si>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</si>
  <si>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</si>
  <si>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</si>
  <si>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</si>
  <si>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</si>
  <si>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</si>
  <si>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</si>
  <si>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</si>
  <si>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</si>
  <si>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</si>
  <si>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</si>
  <si>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</si>
  <si>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</si>
  <si>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</si>
  <si>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</si>
  <si>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</si>
  <si>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</si>
  <si>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</si>
  <si>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</si>
  <si>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</si>
  <si>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</si>
  <si>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</si>
  <si>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</si>
  <si>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</si>
  <si>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</si>
  <si>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</si>
  <si>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</si>
  <si>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</si>
  <si>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</si>
  <si>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</si>
  <si>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</si>
  <si>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</si>
  <si>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</si>
  <si>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</si>
  <si>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</si>
  <si>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</si>
  <si>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</si>
  <si>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</si>
  <si>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</si>
  <si>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</si>
  <si>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</si>
  <si>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</si>
  <si>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</si>
  <si>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</si>
  <si>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</si>
  <si>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</si>
  <si>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</si>
  <si>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</si>
  <si>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</si>
  <si>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</si>
  <si>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</si>
  <si>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</si>
  <si>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</si>
  <si>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</si>
  <si>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</si>
  <si>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</si>
  <si>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</si>
  <si>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</si>
  <si>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</si>
  <si>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</si>
  <si>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</si>
  <si>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</si>
  <si>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</si>
  <si>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</si>
  <si>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</si>
  <si>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</si>
  <si>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</si>
  <si>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</si>
  <si>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</si>
  <si>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</si>
  <si>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</si>
  <si>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</si>
  <si>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</si>
  <si>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</si>
  <si>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</si>
  <si>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</si>
  <si>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</si>
  <si>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</si>
  <si>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</si>
  <si>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</si>
  <si>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</si>
  <si>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</si>
  <si>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</si>
  <si>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</si>
  <si>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</si>
  <si>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</si>
  <si>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</si>
  <si>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</si>
  <si>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</si>
  <si>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</si>
  <si>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</si>
  <si>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</si>
  <si>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</si>
  <si>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</si>
  <si>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</si>
  <si>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</si>
  <si>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</si>
  <si>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</si>
  <si>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</si>
  <si>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</si>
  <si>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</si>
  <si>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</si>
  <si>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</si>
  <si>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</si>
  <si>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</si>
  <si>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</si>
  <si>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</si>
  <si>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</si>
  <si>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</si>
  <si>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</si>
  <si>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</si>
  <si>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</si>
  <si>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</si>
  <si>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</si>
  <si>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</si>
  <si>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</si>
  <si>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</si>
  <si>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</si>
  <si>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</si>
  <si>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</si>
  <si>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</si>
  <si>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</si>
  <si>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</si>
  <si>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</si>
  <si>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</si>
  <si>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</si>
  <si>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</si>
  <si>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</si>
  <si>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</si>
  <si>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</si>
  <si>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</si>
  <si>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</si>
  <si>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</si>
  <si>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</si>
  <si>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</si>
  <si>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</si>
  <si>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</si>
  <si>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</si>
  <si>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</si>
  <si>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</si>
  <si>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</si>
  <si>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</si>
  <si>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</si>
  <si>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</si>
  <si>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</si>
  <si>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</si>
  <si>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</si>
  <si>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</si>
  <si>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</si>
  <si>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</si>
  <si>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</si>
  <si>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</si>
  <si>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</si>
  <si>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</si>
  <si>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</si>
  <si>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</si>
  <si>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</si>
  <si>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</si>
  <si>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</si>
  <si>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</si>
  <si>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</si>
  <si>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</si>
  <si>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</si>
  <si>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</si>
  <si>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</si>
  <si>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</si>
  <si>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</si>
  <si>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</si>
  <si>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</si>
  <si>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</si>
  <si>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</si>
  <si>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</si>
  <si>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</si>
  <si>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</si>
  <si>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</si>
  <si>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</si>
  <si>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</si>
  <si>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</si>
  <si>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</si>
  <si>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</si>
  <si>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</si>
  <si>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</si>
  <si>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</si>
  <si>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</si>
  <si>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</si>
  <si>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</si>
  <si>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</si>
  <si>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</si>
  <si>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</si>
  <si>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</si>
  <si>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</si>
  <si>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</si>
  <si>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</si>
  <si>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</si>
  <si>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</si>
  <si>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</si>
  <si>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</si>
  <si>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</si>
  <si>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</si>
  <si>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</si>
  <si>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</si>
  <si>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</si>
  <si>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</si>
  <si>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</si>
  <si>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</si>
  <si>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</si>
  <si>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</si>
  <si>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</si>
  <si>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</si>
  <si>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</si>
  <si>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</si>
  <si>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</si>
  <si>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</si>
  <si>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</si>
  <si>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</si>
  <si>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</si>
  <si>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</si>
  <si>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</si>
  <si>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</si>
  <si>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</si>
  <si>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</si>
  <si>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</si>
  <si>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</si>
  <si>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</si>
  <si>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</si>
  <si>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</si>
  <si>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</si>
  <si>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</si>
  <si>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</si>
  <si>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</si>
  <si>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</si>
  <si>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</si>
  <si>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</si>
  <si>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</si>
  <si>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</si>
  <si>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</si>
  <si>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</si>
  <si>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</si>
  <si>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</si>
  <si>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</si>
  <si>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</si>
  <si>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</si>
  <si>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</si>
  <si>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</si>
  <si>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</si>
  <si>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</si>
  <si>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</si>
  <si>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</si>
  <si>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</si>
  <si>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</si>
  <si>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</si>
  <si>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</si>
  <si>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</si>
  <si>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</si>
  <si>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</si>
  <si>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</si>
  <si>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</si>
  <si>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</si>
  <si>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</si>
  <si>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</si>
  <si>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</si>
  <si>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</si>
  <si>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</si>
  <si>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</si>
  <si>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</si>
  <si>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</si>
  <si>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</si>
  <si>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</si>
  <si>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</si>
  <si>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</si>
  <si>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</si>
  <si>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</si>
  <si>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</si>
  <si>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</si>
  <si>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</si>
  <si>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</si>
  <si>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</si>
  <si>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</si>
  <si>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</si>
  <si>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</si>
  <si>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</si>
  <si>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</si>
  <si>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</si>
  <si>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</si>
  <si>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</si>
  <si>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</si>
  <si>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</si>
  <si>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</si>
  <si>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</si>
  <si>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</si>
  <si>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</si>
  <si>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</si>
  <si>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</si>
  <si>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</si>
  <si>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</si>
  <si>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</si>
  <si>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</si>
  <si>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</si>
  <si>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</si>
  <si>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</si>
  <si>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</si>
  <si>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</si>
  <si>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</si>
  <si>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</si>
  <si>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</si>
  <si>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</si>
  <si>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</si>
  <si>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</si>
  <si>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</si>
  <si>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</si>
  <si>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</si>
  <si>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</si>
  <si>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</si>
  <si>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</si>
  <si>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</si>
  <si>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</si>
  <si>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</si>
  <si>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</si>
  <si>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</si>
  <si>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</si>
  <si>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</si>
  <si>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</si>
  <si>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</si>
  <si>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</si>
  <si>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</si>
  <si>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</si>
  <si>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</si>
  <si>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</si>
  <si>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</si>
  <si>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</si>
  <si>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</si>
  <si>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</si>
  <si>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</si>
  <si>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</si>
  <si>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</si>
  <si>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</si>
  <si>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</si>
  <si>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</si>
  <si>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</si>
  <si>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</si>
  <si>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</si>
  <si>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</si>
  <si>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</si>
  <si>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</si>
  <si>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</si>
  <si>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</si>
  <si>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</si>
  <si>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</si>
  <si>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</si>
  <si>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</si>
  <si>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</si>
  <si>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</si>
  <si>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</si>
  <si>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</si>
  <si>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</si>
  <si>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</si>
  <si>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</si>
  <si>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</si>
  <si>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</si>
  <si>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</si>
  <si>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</si>
  <si>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</si>
  <si>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</si>
  <si>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</si>
  <si>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</si>
  <si>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</si>
  <si>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</si>
  <si>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</si>
  <si>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</si>
  <si>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</si>
  <si>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</si>
  <si>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</si>
  <si>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</si>
  <si>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</si>
  <si>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</si>
  <si>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</si>
  <si>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</si>
  <si>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</si>
  <si>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</si>
  <si>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</si>
  <si>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</si>
  <si>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</si>
  <si>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</si>
  <si>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</si>
  <si>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</si>
  <si>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</si>
  <si>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</si>
  <si>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</si>
  <si>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</si>
  <si>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</si>
  <si>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</si>
  <si>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</si>
  <si>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</si>
  <si>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</si>
  <si>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</si>
  <si>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</si>
  <si>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</si>
  <si>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</si>
  <si>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</si>
  <si>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</si>
  <si>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</si>
  <si>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</si>
  <si>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</si>
  <si>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</si>
  <si>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</si>
  <si>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</si>
  <si>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</si>
  <si>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</si>
  <si>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</si>
  <si>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</si>
  <si>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</si>
  <si>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</si>
  <si>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</si>
  <si>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</si>
  <si>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</si>
  <si>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</si>
  <si>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</si>
  <si>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</si>
  <si>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</si>
  <si>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</si>
  <si>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</si>
  <si>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</si>
  <si>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</si>
  <si>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</si>
  <si>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</si>
  <si>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</si>
  <si>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</si>
  <si>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</si>
  <si>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</si>
  <si>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</si>
  <si>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</si>
  <si>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</si>
  <si>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</si>
  <si>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</si>
  <si>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</si>
  <si>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</si>
  <si>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</si>
  <si>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</si>
  <si>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</si>
  <si>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</si>
  <si>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</si>
  <si>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</si>
  <si>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</si>
  <si>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</si>
  <si>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</si>
  <si>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</si>
  <si>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</si>
  <si>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</si>
  <si>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</si>
  <si>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</si>
  <si>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</si>
  <si>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</si>
  <si>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</si>
  <si>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</si>
  <si>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</si>
  <si>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</si>
  <si>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</si>
  <si>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</si>
  <si>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</si>
  <si>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</si>
  <si>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</si>
  <si>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</si>
  <si>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</si>
  <si>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</si>
  <si>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</si>
  <si>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</si>
  <si>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</si>
  <si>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</si>
  <si>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</si>
  <si>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</si>
  <si>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</si>
  <si>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</si>
  <si>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</si>
  <si>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</si>
  <si>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</si>
  <si>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</si>
  <si>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</si>
  <si>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</si>
  <si>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</si>
  <si>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</si>
  <si>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</si>
  <si>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</si>
  <si>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</si>
  <si>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</si>
  <si>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</si>
  <si>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</si>
  <si>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</si>
  <si>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</si>
  <si>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</si>
  <si>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</si>
  <si>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</si>
  <si>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</si>
  <si>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</si>
  <si>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</si>
  <si>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</si>
  <si>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</si>
  <si>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</si>
  <si>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</si>
  <si>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</si>
  <si>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</si>
  <si>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</si>
  <si>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</si>
  <si>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</si>
  <si>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</si>
  <si>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</si>
  <si>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</si>
  <si>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</si>
  <si>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</si>
  <si>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</si>
  <si>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</si>
  <si>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</si>
  <si>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</si>
  <si>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</si>
  <si>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</si>
  <si>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</si>
  <si>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</si>
  <si>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</si>
  <si>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</si>
  <si>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</si>
  <si>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</si>
  <si>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</si>
  <si>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</si>
  <si>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</si>
  <si>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</si>
  <si>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</si>
  <si>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</si>
  <si>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</si>
  <si>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</si>
  <si>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</si>
  <si>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</si>
  <si>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</si>
  <si>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</si>
  <si>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</si>
  <si>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</si>
  <si>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</si>
  <si>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</si>
  <si>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</si>
  <si>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</si>
  <si>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</si>
  <si>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</si>
  <si>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</si>
  <si>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</si>
  <si>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</si>
  <si>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</si>
  <si>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</si>
  <si>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</si>
  <si>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</si>
  <si>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</si>
  <si>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</si>
  <si>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</si>
  <si>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</si>
  <si>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</si>
  <si>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</si>
  <si>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</si>
  <si>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</si>
  <si>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</si>
  <si>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</si>
  <si>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</si>
  <si>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</si>
  <si>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</si>
  <si>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</si>
  <si>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</si>
  <si>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</si>
  <si>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</si>
  <si>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</si>
  <si>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</si>
  <si>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</si>
  <si>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</si>
  <si>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</si>
  <si>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</si>
  <si>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</si>
  <si>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</si>
  <si>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</si>
  <si>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</si>
  <si>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</si>
  <si>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</si>
  <si>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</si>
  <si>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</si>
  <si>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</si>
  <si>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</si>
  <si>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</si>
  <si>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</si>
  <si>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</si>
  <si>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</si>
  <si>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</si>
  <si>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</si>
  <si>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</si>
  <si>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</si>
  <si>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</si>
  <si>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</si>
  <si>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</si>
  <si>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</si>
  <si>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</si>
  <si>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</si>
  <si>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</si>
  <si>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</si>
  <si>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</si>
  <si>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</si>
  <si>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</si>
  <si>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</si>
  <si>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</si>
  <si>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</si>
  <si>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</si>
  <si>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</si>
  <si>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</si>
  <si>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</si>
  <si>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</si>
  <si>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</si>
  <si>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</si>
  <si>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</si>
  <si>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</si>
  <si>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</si>
  <si>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</si>
  <si>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</si>
  <si>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</si>
  <si>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</si>
  <si>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</si>
  <si>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</si>
  <si>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</si>
  <si>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</si>
  <si>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</si>
  <si>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</si>
  <si>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</si>
  <si>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</si>
  <si>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</si>
  <si>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</si>
  <si>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</si>
  <si>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</si>
  <si>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</si>
  <si>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</si>
  <si>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</si>
  <si>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</si>
  <si>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</si>
  <si>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</si>
  <si>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</si>
  <si>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</si>
  <si>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</si>
  <si>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</si>
  <si>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</si>
  <si>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</si>
  <si>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</si>
  <si>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</si>
  <si>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</si>
  <si>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</si>
  <si>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</si>
  <si>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</si>
  <si>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</si>
  <si>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</si>
  <si>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</si>
  <si>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</si>
  <si>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</si>
  <si>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</si>
  <si>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</si>
  <si>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</si>
  <si>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</si>
  <si>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</si>
  <si>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</si>
  <si>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</si>
  <si>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</si>
  <si>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</si>
  <si>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</si>
  <si>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</si>
  <si>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</si>
  <si>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</si>
  <si>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</si>
  <si>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</si>
  <si>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</si>
  <si>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</si>
  <si>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</si>
  <si>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</si>
  <si>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</si>
  <si>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</si>
  <si>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</si>
  <si>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</si>
  <si>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</si>
  <si>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</si>
  <si>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</si>
  <si>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</si>
  <si>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</si>
  <si>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</si>
  <si>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</si>
  <si>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</si>
  <si>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</si>
  <si>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</si>
  <si>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</si>
  <si>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</si>
  <si>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</si>
  <si>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</si>
  <si>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</si>
  <si>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</si>
  <si>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</si>
  <si>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</si>
  <si>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</si>
  <si>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</si>
  <si>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</si>
  <si>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</si>
  <si>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</si>
  <si>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</si>
  <si>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</si>
  <si>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</si>
  <si>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</si>
  <si>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</si>
  <si>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</si>
  <si>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</si>
  <si>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</si>
  <si>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</si>
  <si>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</si>
  <si>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</si>
  <si>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</si>
  <si>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</si>
  <si>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</si>
  <si>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</si>
  <si>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</si>
  <si>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</si>
  <si>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</si>
  <si>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</si>
  <si>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</si>
  <si>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</si>
  <si>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</si>
  <si>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</si>
  <si>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</si>
  <si>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</si>
  <si>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</si>
  <si>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</si>
  <si>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</si>
  <si>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</si>
  <si>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</si>
  <si>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</si>
  <si>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</si>
  <si>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</si>
  <si>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</si>
  <si>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</si>
  <si>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</si>
  <si>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</si>
  <si>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</si>
  <si>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</si>
  <si>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</si>
  <si>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</si>
  <si>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</si>
  <si>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</si>
  <si>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</si>
  <si>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</si>
  <si>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</si>
  <si>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</si>
  <si>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</si>
  <si>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</si>
  <si>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</si>
  <si>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</si>
  <si>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</si>
  <si>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</si>
  <si>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</si>
  <si>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</si>
  <si>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</si>
  <si>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</si>
  <si>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</si>
  <si>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</si>
  <si>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</si>
  <si>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</si>
  <si>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</si>
  <si>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</si>
  <si>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</si>
  <si>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</si>
  <si>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</si>
  <si>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</si>
  <si>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</si>
  <si>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</si>
  <si>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</si>
  <si>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</si>
  <si>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</si>
  <si>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</si>
  <si>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</si>
  <si>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</si>
  <si>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</si>
  <si>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</si>
  <si>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</si>
  <si>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</si>
  <si>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</si>
  <si>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</si>
  <si>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</si>
  <si>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</si>
  <si>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</si>
  <si>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</si>
  <si>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</si>
  <si>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</si>
  <si>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</si>
  <si>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</si>
  <si>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</si>
  <si>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</si>
  <si>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</si>
  <si>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</si>
  <si>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</si>
  <si>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</si>
  <si>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</si>
  <si>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</si>
  <si>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</si>
  <si>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</si>
  <si>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</si>
  <si>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</si>
  <si>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</si>
  <si>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</si>
  <si>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</si>
  <si>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</si>
  <si>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</si>
  <si>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</si>
  <si>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</si>
  <si>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</si>
  <si>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</si>
  <si>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</si>
  <si>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</si>
  <si>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</si>
  <si>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</si>
  <si>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</si>
  <si>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</si>
  <si>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</si>
  <si>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</si>
  <si>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</si>
  <si>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</si>
  <si>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</si>
  <si>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</si>
  <si>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</si>
  <si>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</si>
  <si>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</si>
  <si>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</si>
  <si>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</si>
  <si>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</si>
  <si>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</si>
  <si>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</si>
  <si>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</si>
  <si>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</si>
  <si>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</si>
  <si>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</si>
  <si>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</si>
  <si>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</si>
  <si>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</si>
  <si>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</si>
  <si>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</si>
  <si>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</si>
  <si>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</si>
  <si>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</si>
  <si>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</si>
  <si>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</si>
  <si>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</si>
  <si>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</si>
  <si>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</si>
  <si>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</si>
  <si>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</si>
  <si>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</si>
  <si>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</si>
  <si>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</si>
  <si>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</si>
  <si>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</si>
  <si>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</si>
  <si>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</si>
  <si>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</si>
  <si>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</si>
  <si>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</si>
  <si>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</si>
  <si>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</si>
  <si>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</si>
  <si>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</si>
  <si>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</si>
  <si>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</si>
  <si>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</si>
  <si>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</si>
  <si>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</si>
  <si>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</si>
  <si>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</si>
  <si>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</si>
  <si>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</si>
  <si>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</si>
  <si>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</si>
  <si>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</si>
  <si>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</si>
  <si>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</si>
  <si>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</si>
  <si>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</si>
  <si>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</si>
  <si>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</si>
  <si>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</si>
  <si>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</si>
  <si>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</si>
  <si>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</si>
  <si>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</si>
  <si>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</si>
  <si>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</si>
  <si>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</si>
  <si>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</si>
  <si>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</si>
  <si>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</si>
  <si>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</si>
  <si>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</si>
  <si>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</si>
  <si>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</si>
  <si>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</si>
  <si>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</si>
  <si>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</si>
  <si>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</si>
  <si>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</si>
  <si>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</si>
  <si>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</si>
  <si>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</si>
  <si>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</si>
  <si>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</si>
  <si>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</si>
  <si>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</si>
  <si>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</si>
  <si>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</si>
  <si>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</si>
  <si>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</si>
  <si>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</si>
  <si>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</si>
  <si>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</si>
  <si>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</si>
  <si>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</si>
  <si>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</si>
  <si>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</si>
  <si>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</si>
  <si>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</si>
  <si>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</si>
  <si>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</si>
  <si>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</si>
  <si>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</si>
  <si>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</si>
  <si>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</si>
  <si>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</si>
  <si>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</si>
  <si>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</si>
  <si>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</si>
  <si>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</si>
  <si>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</si>
  <si>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</si>
  <si>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</si>
  <si>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</si>
  <si>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</si>
  <si>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</si>
  <si>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</si>
  <si>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</si>
  <si>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</si>
  <si>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</si>
  <si>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</si>
  <si>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</si>
  <si>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</si>
  <si>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</si>
  <si>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</si>
  <si>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</si>
  <si>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</si>
  <si>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</si>
  <si>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</si>
  <si>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</si>
  <si>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</si>
  <si>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</si>
  <si>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</si>
  <si>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</si>
  <si>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</si>
  <si>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</si>
  <si>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</si>
  <si>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</si>
  <si>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</si>
  <si>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</si>
  <si>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</si>
  <si>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</si>
  <si>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</si>
  <si>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</si>
  <si>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</si>
  <si>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</si>
  <si>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</si>
  <si>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</si>
  <si>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</si>
  <si>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</si>
  <si>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</si>
  <si>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</si>
  <si>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</si>
  <si>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</si>
  <si>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</si>
  <si>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</si>
  <si>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</si>
  <si>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</si>
  <si>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</si>
  <si>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</si>
  <si>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</si>
  <si>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</si>
  <si>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</si>
  <si>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</si>
  <si>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</si>
  <si>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</si>
  <si>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</si>
  <si>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</si>
  <si>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</si>
  <si>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</si>
  <si>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</si>
  <si>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</si>
  <si>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</si>
  <si>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</si>
  <si>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</si>
  <si>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</si>
  <si>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</si>
  <si>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</si>
  <si>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</si>
  <si>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</si>
  <si>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</si>
  <si>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</si>
  <si>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</si>
  <si>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</si>
  <si>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</si>
  <si>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</si>
  <si>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</si>
  <si>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</si>
  <si>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</si>
  <si>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</si>
  <si>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</si>
  <si>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</si>
  <si>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</si>
  <si>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</si>
  <si>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</si>
  <si>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</si>
  <si>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</si>
  <si>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</si>
  <si>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</si>
  <si>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</si>
  <si>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</si>
  <si>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</si>
  <si>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</si>
  <si>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</si>
  <si>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</si>
  <si>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</si>
  <si>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</si>
  <si>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</si>
  <si>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</si>
  <si>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</si>
  <si>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</si>
  <si>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</si>
  <si>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</si>
  <si>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</si>
  <si>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</si>
  <si>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</si>
  <si>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</si>
  <si>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</si>
  <si>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</si>
  <si>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</si>
  <si>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</si>
  <si>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</si>
  <si>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</si>
  <si>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</si>
  <si>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</si>
  <si>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</si>
  <si>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</si>
  <si>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</si>
  <si>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</si>
  <si>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</si>
  <si>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</si>
  <si>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</si>
  <si>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</si>
  <si>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</si>
  <si>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</si>
  <si>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</si>
  <si>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</si>
  <si>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</si>
  <si>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</si>
  <si>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</si>
  <si>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</si>
  <si>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</si>
  <si>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</si>
  <si>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</si>
  <si>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</si>
  <si>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</si>
  <si>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</si>
  <si>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</si>
  <si>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</si>
  <si>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</si>
  <si>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</si>
  <si>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</si>
  <si>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</si>
  <si>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</si>
  <si>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</si>
  <si>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</si>
  <si>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</si>
  <si>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</si>
  <si>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</si>
  <si>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</si>
  <si>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</si>
  <si>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</si>
  <si>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</si>
  <si>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</si>
  <si>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</si>
  <si>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</si>
  <si>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</si>
  <si>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</si>
  <si>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</si>
  <si>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</si>
  <si>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</si>
  <si>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</si>
  <si>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</si>
  <si>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</si>
  <si>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</si>
  <si>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</si>
  <si>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</si>
  <si>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</si>
  <si>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</si>
  <si>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</si>
  <si>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</si>
  <si>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</si>
  <si>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</si>
  <si>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</si>
  <si>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</si>
  <si>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</si>
  <si>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</si>
  <si>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</si>
  <si>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</si>
  <si>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</si>
  <si>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</si>
  <si>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</si>
  <si>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</si>
  <si>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</si>
  <si>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</si>
  <si>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</si>
  <si>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</si>
  <si>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</si>
  <si>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</si>
  <si>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</si>
  <si>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</si>
  <si>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</si>
  <si>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</si>
  <si>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</si>
  <si>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</si>
  <si>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</si>
  <si>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</si>
  <si>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</si>
  <si>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</si>
  <si>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</si>
  <si>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</si>
  <si>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</si>
  <si>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</si>
  <si>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</si>
  <si>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</si>
  <si>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</si>
  <si>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</si>
  <si>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</si>
  <si>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</si>
  <si>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</si>
  <si>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</si>
  <si>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</si>
  <si>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</si>
  <si>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</si>
  <si>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</si>
  <si>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</si>
  <si>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</si>
  <si>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</si>
  <si>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</si>
  <si>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</si>
  <si>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</si>
  <si>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</si>
  <si>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</si>
  <si>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</si>
  <si>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</si>
  <si>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</si>
  <si>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</si>
  <si>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</si>
  <si>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</si>
  <si>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</si>
  <si>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</si>
  <si>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</si>
  <si>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</si>
  <si>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</si>
  <si>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</si>
  <si>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</si>
  <si>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</si>
  <si>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</si>
  <si>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</si>
  <si>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</si>
  <si>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</si>
  <si>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</si>
  <si>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</si>
  <si>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</si>
  <si>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</si>
  <si>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</si>
  <si>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</si>
  <si>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</si>
  <si>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</si>
  <si>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</si>
  <si>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</si>
  <si>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</si>
  <si>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</si>
  <si>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</si>
  <si>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</si>
  <si>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</si>
  <si>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</si>
  <si>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</si>
  <si>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</si>
  <si>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</si>
  <si>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</si>
  <si>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</si>
  <si>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</si>
  <si>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</si>
  <si>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</si>
  <si>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</si>
  <si>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</si>
  <si>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</si>
  <si>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</si>
  <si>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</si>
  <si>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</si>
  <si>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</si>
  <si>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</si>
  <si>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</si>
  <si>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</si>
  <si>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</si>
  <si>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</si>
  <si>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</si>
  <si>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</si>
  <si>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</si>
  <si>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</si>
  <si>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</si>
  <si>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</si>
  <si>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</si>
  <si>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</si>
  <si>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</si>
  <si>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</si>
  <si>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</si>
  <si>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</si>
  <si>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</si>
  <si>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</si>
  <si>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</si>
  <si>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</si>
  <si>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</si>
  <si>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</si>
  <si>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</si>
  <si>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</si>
  <si>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</si>
  <si>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</si>
  <si>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</si>
  <si>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</si>
  <si>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</si>
  <si>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</si>
  <si>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</si>
  <si>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</si>
  <si>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</si>
  <si>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</si>
  <si>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</si>
  <si>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</si>
  <si>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</si>
  <si>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</si>
  <si>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</si>
  <si>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</si>
  <si>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</si>
  <si>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</si>
  <si>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</si>
  <si>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</si>
  <si>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</si>
  <si>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</si>
  <si>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</si>
  <si>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</si>
  <si>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</si>
  <si>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</si>
  <si>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</si>
  <si>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</si>
  <si>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</si>
  <si>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</si>
  <si>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</si>
  <si>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</si>
  <si>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</si>
  <si>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</si>
  <si>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</si>
  <si>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</si>
  <si>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</si>
  <si>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</si>
  <si>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</si>
  <si>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</si>
  <si>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</si>
  <si>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</si>
  <si>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</si>
  <si>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</si>
  <si>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</si>
  <si>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</si>
  <si>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</si>
  <si>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</si>
  <si>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</si>
  <si>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</si>
  <si>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</si>
  <si>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</si>
  <si>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</si>
  <si>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</si>
  <si>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</si>
  <si>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</si>
  <si>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</si>
  <si>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</si>
  <si>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</si>
  <si>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</si>
  <si>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</si>
  <si>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</si>
  <si>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</si>
  <si>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</si>
  <si>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</si>
  <si>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</si>
  <si>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</si>
  <si>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</si>
  <si>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</si>
  <si>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</si>
  <si>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</si>
  <si>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</si>
  <si>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</si>
  <si>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</si>
  <si>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</si>
  <si>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</si>
  <si>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</si>
  <si>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</si>
  <si>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</si>
  <si>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</si>
  <si>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</si>
  <si>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</si>
  <si>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</si>
  <si>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</si>
  <si>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</si>
  <si>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</si>
  <si>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</si>
  <si>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</si>
  <si>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</si>
  <si>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</si>
  <si>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</si>
  <si>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</si>
  <si>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</si>
  <si>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</si>
  <si>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</si>
  <si>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</si>
  <si>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</si>
  <si>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</si>
  <si>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</si>
  <si>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</si>
  <si>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</si>
  <si>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</si>
  <si>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</si>
  <si>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</si>
  <si>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</si>
  <si>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</si>
  <si>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</si>
  <si>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</si>
  <si>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</si>
  <si>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</si>
  <si>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</si>
  <si>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</si>
  <si>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</si>
  <si>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</si>
  <si>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</si>
  <si>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</si>
  <si>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</si>
  <si>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</si>
  <si>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</si>
  <si>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</si>
  <si>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</si>
  <si>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</si>
  <si>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</si>
  <si>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</si>
  <si>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</si>
  <si>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</si>
  <si>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</si>
  <si>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</si>
  <si>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</si>
  <si>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</si>
  <si>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</si>
  <si>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</si>
  <si>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</si>
  <si>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</si>
  <si>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</si>
  <si>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</si>
  <si>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</si>
  <si>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</si>
  <si>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</si>
  <si>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</si>
  <si>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</si>
  <si>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</si>
  <si>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</si>
  <si>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</si>
  <si>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</si>
  <si>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</si>
  <si>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</si>
  <si>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</si>
  <si>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</si>
  <si>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</si>
  <si>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</si>
  <si>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</si>
  <si>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</si>
  <si>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</si>
  <si>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</si>
  <si>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</si>
  <si>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</si>
  <si>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</si>
  <si>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</si>
  <si>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</si>
  <si>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</si>
  <si>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</si>
  <si>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</si>
  <si>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</si>
  <si>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</si>
  <si>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</si>
  <si>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</si>
  <si>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</si>
  <si>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</si>
  <si>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</si>
  <si>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</si>
  <si>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</si>
  <si>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</si>
  <si>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</si>
  <si>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</si>
  <si>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</si>
  <si>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</si>
  <si>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</si>
  <si>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</si>
  <si>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</si>
  <si>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</si>
  <si>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</si>
  <si>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</si>
  <si>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</si>
  <si>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</si>
  <si>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</si>
  <si>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</si>
  <si>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</si>
  <si>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</si>
  <si>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</si>
  <si>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</si>
  <si>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</si>
  <si>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</si>
  <si>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</si>
  <si>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</si>
  <si>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</si>
  <si>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</si>
  <si>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</si>
  <si>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</si>
  <si>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</si>
  <si>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</si>
  <si>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</si>
  <si>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</si>
  <si>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</si>
  <si>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</si>
  <si>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</si>
  <si>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</si>
  <si>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</si>
  <si>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</si>
  <si>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</si>
  <si>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</si>
  <si>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</si>
  <si>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</si>
  <si>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</si>
  <si>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</si>
  <si>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</si>
  <si>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</si>
  <si>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</si>
  <si>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</si>
  <si>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</si>
  <si>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</si>
  <si>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</si>
  <si>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</si>
  <si>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</si>
  <si>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</si>
  <si>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</si>
  <si>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</si>
  <si>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</si>
  <si>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</si>
  <si>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</si>
  <si>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</si>
  <si>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</si>
  <si>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</si>
  <si>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</si>
  <si>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</si>
  <si>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</si>
  <si>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</si>
  <si>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</si>
  <si>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</si>
  <si>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</si>
  <si>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</si>
  <si>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</si>
  <si>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</si>
  <si>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</si>
  <si>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</si>
  <si>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</si>
  <si>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</si>
  <si>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</si>
  <si>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</si>
  <si>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</si>
  <si>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</si>
  <si>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</si>
  <si>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</si>
  <si>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</si>
  <si>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</si>
  <si>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</si>
  <si>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</si>
  <si>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</si>
  <si>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</si>
  <si>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</si>
  <si>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</si>
  <si>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</si>
  <si>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</si>
  <si>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</si>
  <si>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</si>
  <si>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</si>
  <si>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</si>
  <si>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</si>
  <si>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</si>
  <si>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</si>
  <si>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</si>
  <si>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</si>
  <si>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</si>
  <si>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</si>
  <si>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</si>
  <si>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</si>
  <si>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</si>
  <si>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</si>
  <si>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</si>
  <si>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</si>
  <si>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</si>
  <si>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</si>
  <si>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</si>
  <si>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</si>
  <si>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</si>
  <si>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</si>
  <si>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</si>
  <si>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</si>
  <si>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</si>
  <si>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</si>
  <si>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</si>
  <si>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</si>
  <si>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</si>
  <si>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</si>
  <si>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</si>
  <si>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</si>
  <si>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</si>
  <si>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</si>
  <si>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</si>
  <si>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</si>
  <si>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</si>
  <si>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</si>
  <si>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</si>
  <si>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</si>
  <si>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</si>
  <si>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</si>
  <si>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</si>
  <si>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</si>
  <si>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</si>
  <si>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</si>
  <si>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</si>
  <si>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</si>
  <si>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</si>
  <si>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</si>
  <si>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</si>
  <si>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</si>
  <si>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</si>
  <si>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</si>
  <si>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</si>
  <si>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</si>
  <si>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</si>
  <si>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</si>
  <si>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</si>
  <si>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</si>
  <si>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</si>
  <si>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</si>
  <si>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</si>
  <si>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</si>
  <si>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</si>
  <si>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</si>
  <si>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</si>
  <si>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</si>
  <si>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</si>
  <si>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</si>
  <si>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</si>
  <si>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</si>
  <si>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</si>
  <si>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</si>
  <si>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</si>
  <si>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</si>
  <si>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</si>
  <si>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</si>
  <si>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</si>
  <si>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</si>
  <si>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</si>
  <si>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</si>
  <si>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</si>
  <si>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</si>
  <si>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</si>
  <si>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</si>
  <si>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</si>
  <si>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</si>
  <si>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</si>
  <si>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</si>
  <si>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</si>
  <si>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</si>
  <si>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</si>
  <si>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</si>
  <si>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</si>
  <si>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</si>
  <si>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</si>
  <si>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</si>
  <si>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</si>
  <si>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</si>
  <si>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</si>
  <si>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</si>
  <si>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</si>
  <si>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</si>
  <si>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</si>
  <si>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</si>
  <si>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</si>
  <si>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</si>
  <si>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</si>
  <si>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</si>
  <si>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</si>
  <si>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</si>
  <si>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</si>
  <si>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</si>
  <si>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</si>
  <si>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</si>
  <si>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</si>
  <si>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</si>
  <si>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</si>
  <si>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</si>
  <si>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</si>
  <si>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</si>
  <si>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</si>
  <si>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</si>
  <si>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</si>
  <si>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</si>
  <si>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</si>
  <si>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</si>
  <si>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</si>
  <si>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</si>
  <si>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</si>
  <si>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</si>
  <si>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</si>
  <si>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</si>
  <si>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</si>
  <si>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</si>
  <si>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</si>
  <si>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</si>
  <si>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</si>
  <si>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</si>
  <si>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</si>
  <si>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</si>
  <si>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</si>
  <si>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</si>
  <si>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</si>
  <si>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</si>
  <si>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</si>
  <si>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</si>
  <si>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</si>
  <si>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</si>
  <si>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</si>
  <si>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</si>
  <si>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</si>
  <si>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</si>
  <si>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</si>
  <si>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</si>
  <si>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</si>
  <si>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</si>
  <si>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</si>
  <si>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</si>
  <si>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</si>
  <si>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</si>
  <si>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</si>
  <si>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</si>
  <si>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</si>
  <si>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</si>
  <si>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</si>
  <si>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</si>
  <si>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</si>
  <si>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</si>
  <si>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</si>
  <si>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</si>
  <si>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</si>
  <si>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</si>
  <si>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</si>
  <si>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</si>
  <si>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</si>
  <si>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</si>
  <si>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</si>
  <si>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</si>
  <si>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</si>
  <si>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</si>
  <si>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</si>
  <si>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</si>
  <si>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</si>
  <si>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</si>
  <si>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</si>
  <si>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</si>
  <si>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</si>
  <si>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</si>
  <si>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</si>
  <si>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</si>
  <si>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</si>
  <si>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</si>
  <si>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</si>
  <si>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</si>
  <si>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</si>
  <si>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</si>
  <si>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</si>
  <si>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</si>
  <si>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</si>
  <si>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</si>
  <si>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</si>
  <si>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</si>
  <si>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</si>
  <si>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</si>
  <si>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</si>
  <si>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</si>
  <si>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</si>
  <si>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</si>
  <si>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</si>
  <si>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</si>
  <si>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</si>
  <si>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</si>
  <si>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</si>
  <si>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</si>
  <si>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</si>
  <si>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</si>
  <si>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</si>
  <si>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</si>
  <si>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</si>
  <si>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</si>
  <si>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</si>
  <si>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</si>
  <si>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</si>
  <si>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</si>
  <si>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</si>
  <si>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</si>
  <si>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</si>
  <si>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</si>
  <si>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</si>
  <si>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</si>
  <si>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</si>
  <si>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</si>
  <si>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</si>
  <si>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</si>
  <si>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</si>
  <si>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</si>
  <si>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</si>
  <si>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</si>
  <si>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</si>
  <si>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</si>
  <si>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</si>
  <si>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</si>
  <si>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</si>
  <si>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</si>
  <si>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</si>
  <si>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</si>
  <si>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</si>
  <si>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</si>
  <si>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</si>
  <si>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</si>
  <si>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</si>
  <si>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</si>
  <si>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</si>
  <si>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</si>
  <si>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</si>
  <si>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</si>
  <si>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</si>
  <si>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</si>
  <si>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</si>
  <si>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</si>
  <si>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</si>
  <si>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</si>
  <si>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</si>
  <si>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</si>
  <si>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</si>
  <si>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</si>
  <si>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</si>
  <si>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</si>
  <si>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</si>
  <si>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</si>
  <si>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</si>
  <si>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</si>
  <si>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</si>
  <si>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</si>
  <si>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</si>
  <si>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</si>
  <si>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</si>
  <si>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</si>
  <si>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</si>
  <si>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</si>
  <si>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</si>
  <si>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</si>
  <si>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</si>
  <si>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</si>
  <si>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</si>
  <si>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</si>
  <si>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</si>
  <si>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</si>
  <si>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</si>
  <si>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</si>
  <si>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</si>
  <si>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</si>
  <si>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</si>
  <si>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</si>
  <si>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</si>
  <si>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</si>
  <si>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</si>
  <si>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</si>
  <si>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</si>
  <si>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</si>
  <si>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</si>
  <si>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</si>
  <si>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</si>
  <si>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</si>
  <si>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</si>
  <si>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</si>
  <si>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</si>
  <si>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</si>
  <si>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</si>
  <si>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</si>
  <si>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</si>
  <si>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</si>
  <si>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</si>
  <si>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</si>
  <si>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</si>
  <si>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</si>
  <si>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</si>
  <si>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</si>
  <si>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</si>
  <si>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</si>
  <si>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</si>
  <si>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</si>
  <si>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</si>
  <si>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</si>
  <si>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</si>
  <si>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</si>
  <si>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</si>
  <si>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</si>
  <si>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</si>
  <si>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</si>
  <si>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</si>
  <si>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</si>
  <si>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</si>
  <si>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</si>
  <si>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</si>
  <si>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</si>
  <si>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</si>
  <si>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</si>
  <si>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</si>
  <si>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</si>
  <si>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</si>
  <si>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</si>
  <si>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</si>
  <si>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</si>
  <si>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</si>
  <si>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</si>
  <si>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</si>
  <si>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</si>
  <si>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</si>
  <si>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</si>
  <si>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</si>
  <si>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</si>
  <si>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</si>
  <si>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</si>
  <si>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</si>
  <si>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</si>
  <si>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</si>
  <si>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</si>
  <si>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</si>
  <si>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</si>
  <si>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</si>
  <si>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</si>
  <si>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</si>
  <si>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</si>
  <si>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</si>
  <si>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</si>
  <si>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</si>
  <si>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</si>
  <si>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</si>
  <si>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</si>
  <si>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</si>
  <si>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</si>
  <si>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</si>
  <si>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</si>
  <si>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</si>
  <si>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</si>
  <si>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</si>
  <si>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</si>
  <si>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</si>
  <si>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</si>
  <si>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</si>
  <si>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</si>
  <si>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</si>
  <si>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</si>
  <si>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</si>
  <si>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</si>
  <si>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</si>
  <si>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</si>
  <si>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</si>
  <si>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</si>
  <si>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</si>
  <si>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</si>
  <si>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</si>
  <si>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</si>
  <si>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</si>
  <si>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</si>
  <si>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</si>
  <si>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</si>
  <si>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</si>
  <si>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</si>
  <si>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</si>
  <si>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</si>
  <si>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</si>
  <si>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</si>
  <si>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</si>
  <si>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</si>
  <si>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</si>
  <si>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</si>
  <si>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</si>
  <si>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</si>
  <si>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</si>
  <si>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</si>
  <si>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</si>
  <si>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</si>
  <si>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</si>
  <si>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</si>
  <si>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</si>
  <si>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</si>
  <si>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</si>
  <si>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</si>
  <si>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</si>
  <si>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</si>
  <si>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</si>
  <si>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</si>
  <si>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</si>
  <si>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</si>
  <si>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</si>
  <si>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</si>
  <si>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</si>
  <si>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</si>
  <si>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</si>
  <si>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</si>
  <si>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</si>
  <si>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</si>
  <si>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</si>
  <si>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</si>
  <si>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</si>
  <si>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</si>
  <si>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</si>
  <si>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</si>
  <si>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</si>
  <si>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</si>
  <si>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</si>
  <si>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</si>
  <si>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</si>
  <si>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</si>
  <si>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</si>
  <si>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</si>
  <si>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</si>
  <si>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</si>
  <si>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</si>
  <si>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</si>
  <si>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</si>
  <si>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</si>
  <si>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</si>
  <si>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</si>
  <si>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</si>
  <si>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</si>
  <si>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</si>
  <si>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</si>
  <si>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</si>
  <si>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</si>
  <si>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</si>
  <si>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</si>
  <si>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</si>
  <si>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</si>
  <si>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</si>
  <si>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</si>
  <si>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</si>
  <si>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</si>
  <si>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</si>
  <si>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</si>
  <si>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</si>
  <si>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</si>
  <si>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</si>
  <si>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</si>
  <si>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</si>
  <si>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</si>
  <si>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</si>
  <si>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</si>
  <si>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</si>
  <si>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</si>
  <si>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</si>
  <si>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</si>
  <si>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</si>
  <si>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</si>
  <si>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</si>
  <si>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</si>
  <si>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</si>
  <si>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</si>
  <si>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</si>
  <si>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</si>
  <si>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</si>
  <si>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</si>
  <si>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</si>
  <si>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</si>
  <si>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</si>
  <si>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</si>
  <si>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</si>
  <si>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</si>
  <si>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</si>
  <si>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</si>
  <si>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</si>
  <si>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</si>
  <si>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</si>
  <si>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</si>
  <si>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</si>
  <si>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</si>
  <si>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</si>
  <si>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</si>
  <si>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</si>
  <si>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</si>
  <si>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</si>
  <si>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</si>
  <si>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</si>
  <si>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</si>
  <si>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</si>
  <si>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</si>
  <si>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</si>
  <si>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</si>
  <si>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</si>
  <si>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</si>
  <si>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</si>
  <si>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</si>
  <si>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</si>
  <si>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</si>
  <si>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</si>
  <si>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</si>
  <si>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</si>
  <si>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</si>
  <si>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</si>
  <si>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</si>
  <si>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</si>
  <si>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</si>
  <si>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</si>
  <si>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</si>
  <si>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</si>
  <si>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</si>
  <si>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</si>
  <si>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</si>
  <si>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</si>
  <si>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</si>
  <si>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</si>
  <si>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</si>
  <si>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</si>
  <si>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</si>
  <si>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</si>
  <si>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</si>
  <si>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</si>
  <si>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</si>
  <si>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</si>
  <si>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</si>
  <si>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</si>
  <si>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</si>
  <si>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</si>
  <si>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</si>
  <si>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</si>
  <si>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</si>
  <si>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</si>
  <si>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</si>
  <si>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</si>
  <si>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</si>
  <si>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</si>
  <si>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</si>
  <si>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</si>
  <si>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</si>
  <si>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</si>
  <si>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</si>
  <si>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</si>
  <si>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</si>
  <si>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</si>
  <si>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</si>
  <si>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</si>
  <si>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</si>
  <si>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</si>
  <si>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</si>
  <si>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</si>
  <si>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</si>
  <si>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</si>
  <si>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</si>
  <si>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</si>
  <si>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</si>
  <si>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</si>
  <si>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</si>
  <si>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</si>
  <si>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</si>
  <si>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</si>
  <si>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</si>
  <si>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</si>
  <si>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</si>
  <si>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</si>
  <si>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</si>
  <si>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</si>
  <si>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</si>
  <si>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</si>
  <si>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</si>
  <si>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</si>
  <si>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</si>
  <si>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</si>
  <si>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</si>
  <si>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</si>
  <si>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</si>
  <si>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</si>
  <si>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</si>
  <si>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</si>
  <si>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</si>
  <si>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</si>
  <si>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</si>
  <si>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</si>
  <si>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</si>
  <si>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</si>
  <si>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</si>
  <si>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</si>
  <si>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</si>
  <si>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</si>
  <si>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</si>
  <si>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</si>
  <si>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</si>
  <si>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</si>
  <si>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</si>
  <si>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</si>
  <si>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</si>
  <si>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</si>
  <si>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</si>
  <si>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</si>
  <si>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</si>
  <si>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</si>
  <si>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</si>
  <si>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</si>
  <si>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</si>
  <si>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</si>
  <si>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</si>
  <si>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</si>
  <si>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</si>
  <si>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</si>
  <si>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</si>
  <si>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</si>
  <si>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</si>
  <si>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</si>
  <si>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</si>
  <si>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</si>
  <si>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</si>
  <si>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</si>
  <si>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</si>
  <si>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</si>
  <si>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</si>
  <si>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</si>
  <si>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</si>
  <si>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</si>
  <si>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</si>
  <si>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</si>
  <si>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</si>
  <si>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</si>
  <si>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</si>
  <si>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</si>
  <si>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</si>
  <si>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</si>
  <si>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</si>
  <si>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</si>
  <si>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</si>
  <si>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</si>
  <si>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</si>
  <si>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</si>
  <si>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</si>
  <si>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</si>
  <si>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</si>
  <si>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</si>
  <si>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</si>
  <si>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</si>
  <si>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</si>
  <si>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</si>
  <si>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</si>
  <si>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</si>
  <si>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</si>
  <si>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</si>
  <si>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</si>
  <si>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</si>
  <si>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</si>
  <si>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</si>
  <si>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</si>
  <si>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</si>
  <si>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</si>
  <si>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</si>
  <si>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</si>
  <si>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</si>
  <si>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</si>
  <si>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</si>
  <si>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</si>
  <si>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</si>
  <si>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</si>
  <si>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</si>
  <si>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</si>
  <si>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</si>
  <si>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</si>
  <si>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</si>
  <si>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</si>
  <si>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</si>
  <si>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</si>
  <si>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</si>
  <si>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</si>
  <si>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</si>
  <si>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</si>
  <si>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</si>
  <si>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</si>
  <si>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</si>
  <si>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</si>
  <si>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</si>
  <si>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</si>
  <si>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</si>
  <si>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</si>
  <si>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</si>
  <si>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</si>
  <si>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</si>
  <si>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</si>
  <si>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</si>
  <si>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</si>
  <si>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</si>
  <si>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</si>
  <si>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</si>
  <si>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</si>
  <si>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</si>
  <si>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</si>
  <si>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</si>
  <si>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</si>
  <si>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</si>
  <si>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</si>
  <si>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</si>
  <si>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</si>
  <si>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</si>
  <si>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</si>
  <si>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</si>
  <si>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</si>
  <si>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</si>
  <si>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</si>
  <si>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</si>
  <si>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</si>
  <si>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</si>
  <si>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</si>
  <si>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</si>
  <si>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</si>
  <si>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</si>
  <si>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</si>
  <si>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</si>
  <si>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</si>
  <si>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</si>
  <si>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</si>
  <si>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</si>
  <si>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</si>
  <si>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</si>
  <si>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</si>
  <si>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</si>
  <si>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</si>
  <si>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</si>
  <si>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</si>
  <si>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</si>
  <si>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</si>
  <si>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</si>
  <si>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</si>
  <si>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</si>
  <si>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</si>
  <si>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</si>
  <si>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</si>
  <si>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</si>
  <si>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</si>
  <si>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</si>
  <si>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</si>
  <si>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</si>
  <si>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</si>
  <si>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</si>
  <si>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</si>
  <si>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</si>
  <si>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</si>
  <si>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</si>
  <si>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</si>
  <si>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</si>
  <si>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</si>
  <si>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</si>
  <si>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</si>
  <si>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</si>
  <si>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</si>
  <si>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</si>
  <si>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</si>
  <si>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</si>
  <si>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</si>
  <si>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</si>
  <si>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</si>
  <si>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</si>
  <si>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</si>
  <si>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</si>
  <si>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</si>
  <si>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</si>
  <si>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</si>
  <si>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</si>
  <si>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</si>
  <si>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</si>
  <si>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</si>
  <si>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</si>
  <si>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</si>
  <si>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</si>
  <si>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</si>
  <si>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</si>
  <si>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</si>
  <si>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</si>
  <si>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</si>
  <si>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</si>
  <si>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</si>
  <si>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</si>
  <si>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</si>
  <si>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</si>
  <si>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</si>
  <si>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</si>
  <si>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</si>
  <si>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</si>
  <si>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</si>
  <si>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</si>
  <si>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</si>
  <si>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</si>
  <si>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</si>
  <si>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</si>
  <si>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</si>
  <si>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</si>
  <si>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</si>
  <si>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</si>
  <si>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</si>
  <si>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</si>
  <si>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</si>
  <si>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</si>
  <si>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</si>
  <si>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</si>
  <si>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</si>
  <si>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</si>
  <si>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</si>
  <si>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</si>
  <si>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</si>
  <si>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</si>
  <si>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</si>
  <si>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</si>
  <si>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</si>
  <si>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</si>
  <si>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</si>
  <si>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</si>
  <si>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</si>
  <si>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</si>
  <si>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</si>
  <si>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</si>
  <si>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</si>
  <si>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</si>
  <si>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</si>
  <si>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</si>
  <si>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</si>
  <si>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</si>
  <si>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</si>
  <si>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</si>
  <si>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</si>
  <si>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</si>
  <si>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</si>
  <si>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</si>
  <si>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</si>
  <si>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</si>
  <si>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</si>
  <si>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</si>
  <si>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</si>
  <si>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</si>
  <si>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</si>
  <si>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</si>
  <si>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</si>
  <si>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</si>
  <si>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</si>
  <si>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</si>
  <si>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</si>
  <si>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</si>
  <si>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</si>
  <si>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</si>
  <si>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</si>
  <si>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</si>
  <si>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</si>
  <si>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</si>
  <si>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</si>
  <si>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</si>
  <si>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</si>
  <si>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</si>
  <si>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</si>
  <si>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</si>
  <si>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</si>
  <si>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</si>
  <si>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</si>
  <si>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</si>
  <si>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</si>
  <si>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</si>
  <si>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</si>
  <si>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</si>
  <si>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</si>
  <si>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</si>
  <si>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</si>
  <si>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</si>
  <si>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</si>
  <si>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</si>
  <si>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</si>
  <si>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</si>
  <si>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</si>
  <si>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</si>
  <si>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</si>
  <si>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</si>
  <si>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</si>
  <si>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</si>
  <si>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</si>
  <si>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</si>
  <si>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</si>
  <si>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</si>
  <si>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</si>
  <si>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</si>
  <si>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</si>
  <si>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</si>
  <si>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</si>
  <si>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</si>
  <si>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</si>
  <si>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</si>
  <si>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</si>
  <si>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</si>
  <si>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</si>
  <si>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</si>
  <si>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</si>
  <si>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</si>
  <si>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</si>
  <si>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</si>
  <si>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</si>
  <si>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</si>
  <si>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</si>
  <si>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</si>
  <si>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</si>
  <si>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</si>
  <si>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</si>
  <si>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</si>
  <si>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</si>
  <si>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</si>
  <si>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</si>
  <si>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</si>
  <si>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</si>
  <si>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</si>
  <si>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</si>
  <si>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</si>
  <si>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</si>
  <si>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</si>
  <si>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</si>
  <si>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</si>
  <si>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</si>
  <si>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</si>
  <si>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</si>
  <si>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</si>
  <si>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</si>
  <si>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</si>
  <si>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</si>
  <si>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</si>
  <si>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</si>
  <si>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</si>
  <si>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</si>
  <si>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</si>
  <si>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</si>
  <si>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</si>
  <si>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</si>
  <si>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</si>
  <si>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</si>
  <si>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</si>
  <si>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</si>
  <si>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</si>
  <si>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</si>
  <si>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</si>
  <si>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</si>
  <si>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</si>
  <si>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</si>
  <si>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</si>
  <si>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</si>
  <si>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</si>
  <si>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</si>
  <si>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</si>
  <si>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</si>
  <si>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</si>
  <si>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</si>
  <si>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</si>
  <si>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</si>
  <si>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</si>
  <si>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</si>
  <si>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</si>
  <si>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</si>
  <si>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</si>
  <si>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</si>
  <si>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</si>
  <si>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</si>
  <si>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</si>
  <si>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</si>
  <si>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</si>
  <si>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</si>
  <si>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</si>
  <si>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</si>
  <si>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</si>
  <si>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</si>
  <si>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</si>
  <si>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</si>
  <si>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</si>
  <si>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</si>
  <si>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</si>
  <si>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</si>
  <si>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</si>
  <si>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</si>
  <si>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</si>
  <si>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</si>
  <si>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</si>
  <si>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</si>
  <si>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</si>
  <si>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</si>
  <si>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</si>
  <si>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</si>
  <si>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</si>
  <si>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</si>
  <si>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</si>
  <si>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</si>
  <si>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</si>
  <si>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</si>
  <si>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</si>
  <si>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</si>
  <si>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</si>
  <si>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</si>
  <si>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</si>
  <si>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</si>
  <si>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</si>
  <si>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</si>
  <si>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</si>
  <si>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</si>
  <si>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</si>
  <si>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</si>
  <si>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</si>
  <si>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</si>
  <si>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</si>
  <si>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</si>
  <si>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</si>
  <si>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</si>
  <si>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</si>
  <si>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</si>
  <si>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</si>
  <si>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</si>
  <si>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</si>
  <si>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</si>
  <si>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</si>
  <si>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</si>
  <si>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</si>
  <si>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</si>
  <si>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</si>
  <si>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</si>
  <si>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</si>
  <si>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</si>
  <si>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</si>
  <si>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</si>
  <si>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</si>
  <si>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</si>
  <si>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</si>
  <si>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</si>
  <si>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</si>
  <si>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</si>
  <si>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</si>
  <si>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</si>
  <si>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</si>
  <si>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</si>
  <si>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</si>
  <si>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</si>
  <si>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</si>
  <si>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</si>
  <si>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</si>
  <si>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</si>
  <si>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</si>
  <si>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</si>
  <si>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</si>
  <si>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</si>
  <si>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</si>
  <si>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</si>
  <si>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</si>
  <si>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</si>
  <si>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</si>
  <si>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</si>
  <si>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</si>
  <si>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</si>
  <si>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</si>
  <si>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</si>
  <si>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</si>
  <si>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</si>
  <si>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</si>
  <si>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</si>
  <si>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</si>
  <si>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</si>
  <si>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</si>
  <si>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</si>
  <si>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</si>
  <si>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</si>
  <si>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</si>
  <si>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</si>
  <si>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</si>
  <si>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</si>
  <si>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</si>
  <si>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</si>
  <si>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</si>
  <si>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</si>
  <si>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</si>
  <si>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</si>
  <si>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</si>
  <si>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</si>
  <si>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</si>
  <si>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</si>
  <si>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</si>
  <si>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</si>
  <si>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</si>
  <si>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</si>
  <si>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</si>
  <si>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</si>
  <si>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</si>
  <si>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</si>
  <si>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</si>
  <si>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</si>
  <si>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</si>
  <si>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</si>
  <si>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</si>
  <si>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</si>
  <si>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</si>
  <si>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</si>
  <si>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</si>
  <si>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</si>
  <si>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</si>
  <si>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</si>
  <si>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</si>
  <si>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</si>
  <si>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</si>
  <si>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</si>
  <si>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</si>
  <si>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</si>
  <si>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</si>
  <si>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</si>
  <si>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</si>
  <si>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</si>
  <si>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</si>
  <si>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</si>
  <si>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</si>
  <si>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</si>
  <si>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</si>
  <si>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</si>
  <si>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</si>
  <si>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</si>
  <si>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</si>
  <si>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</si>
  <si>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</si>
  <si>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</si>
  <si>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</si>
  <si>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</si>
  <si>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</si>
  <si>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</si>
  <si>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</si>
  <si>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</si>
  <si>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</si>
  <si>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</si>
  <si>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</si>
  <si>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</si>
  <si>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</si>
  <si>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</si>
  <si>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</si>
  <si>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</si>
  <si>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</si>
  <si>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</si>
  <si>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</si>
  <si>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</si>
  <si>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</si>
  <si>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</si>
  <si>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</si>
  <si>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</si>
  <si>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</si>
  <si>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</si>
  <si>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</si>
  <si>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</si>
  <si>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</si>
  <si>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</si>
  <si>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</si>
  <si>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</si>
  <si>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</si>
  <si>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</si>
  <si>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</si>
  <si>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</si>
  <si>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</si>
  <si>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</si>
  <si>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</si>
  <si>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</si>
  <si>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</si>
  <si>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</si>
  <si>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</si>
  <si>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</si>
  <si>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</si>
  <si>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</si>
  <si>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</si>
  <si>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</si>
  <si>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</si>
  <si>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</si>
  <si>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</si>
  <si>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</si>
  <si>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</si>
  <si>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</si>
  <si>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</si>
  <si>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</si>
  <si>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</si>
  <si>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</si>
  <si>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</si>
  <si>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</si>
  <si>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</si>
  <si>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</si>
  <si>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</si>
  <si>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</si>
  <si>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</si>
  <si>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</si>
  <si>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</si>
  <si>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</si>
  <si>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</si>
  <si>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</si>
  <si>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</si>
  <si>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</si>
  <si>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</si>
  <si>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</si>
  <si>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</si>
  <si>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</si>
  <si>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</si>
  <si>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</si>
  <si>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</si>
  <si>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</si>
  <si>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</si>
  <si>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</si>
  <si>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</si>
  <si>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</si>
  <si>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</si>
  <si>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</si>
  <si>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</si>
  <si>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</si>
  <si>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</si>
  <si>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</si>
  <si>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</si>
  <si>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</si>
  <si>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</si>
  <si>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</si>
  <si>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</si>
  <si>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</si>
  <si>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</si>
  <si>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</si>
  <si>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</si>
  <si>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</si>
  <si>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</si>
  <si>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</si>
  <si>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</si>
  <si>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</si>
  <si>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</si>
  <si>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</si>
  <si>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</si>
  <si>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</si>
  <si>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</si>
  <si>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</si>
  <si>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</si>
  <si>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</si>
  <si>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</si>
  <si>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</si>
  <si>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</si>
  <si>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</si>
  <si>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</si>
  <si>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</si>
  <si>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</si>
  <si>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</si>
  <si>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</si>
  <si>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</si>
  <si>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</si>
  <si>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</si>
  <si>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</si>
  <si>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</si>
  <si>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</si>
  <si>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</si>
  <si>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</si>
  <si>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</si>
  <si>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</si>
  <si>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</si>
  <si>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</si>
  <si>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</si>
  <si>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</si>
  <si>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</si>
  <si>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</si>
  <si>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</si>
  <si>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</si>
  <si>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</si>
  <si>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</si>
  <si>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</si>
  <si>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</si>
  <si>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</si>
  <si>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</si>
  <si>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</si>
  <si>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</si>
  <si>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</si>
  <si>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</si>
  <si>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</si>
  <si>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</si>
  <si>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</si>
  <si>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</si>
  <si>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</si>
  <si>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</si>
  <si>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</si>
  <si>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</si>
  <si>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</si>
  <si>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</si>
  <si>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</si>
  <si>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</si>
  <si>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</si>
  <si>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</si>
  <si>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</si>
  <si>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</si>
  <si>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</si>
  <si>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</si>
  <si>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</si>
  <si>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</si>
  <si>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</si>
  <si>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</si>
  <si>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</si>
  <si>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</si>
  <si>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</si>
  <si>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</si>
  <si>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</si>
  <si>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</si>
  <si>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</si>
  <si>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</si>
  <si>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</si>
  <si>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</si>
  <si>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</si>
  <si>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</si>
  <si>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</si>
  <si>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</si>
  <si>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</si>
  <si>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</si>
  <si>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</si>
  <si>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</si>
  <si>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</si>
  <si>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</si>
  <si>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</si>
  <si>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</si>
  <si>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</si>
  <si>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</si>
  <si>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</si>
  <si>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</si>
  <si>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</si>
  <si>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</si>
  <si>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</si>
  <si>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</si>
  <si>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</si>
  <si>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</si>
  <si>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</si>
  <si>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</si>
  <si>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</si>
  <si>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</si>
  <si>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</si>
  <si>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</si>
  <si>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</si>
  <si>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</si>
  <si>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</si>
  <si>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</si>
  <si>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</si>
  <si>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</si>
  <si>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</si>
  <si>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</si>
  <si>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</si>
  <si>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</si>
  <si>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</si>
  <si>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</si>
  <si>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</si>
  <si>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</si>
  <si>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</si>
  <si>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</si>
  <si>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</si>
  <si>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</si>
  <si>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</si>
  <si>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</si>
  <si>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</si>
  <si>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</si>
  <si>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</si>
  <si>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</si>
  <si>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</si>
  <si>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</si>
  <si>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</si>
  <si>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</si>
  <si>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</si>
  <si>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</si>
  <si>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</si>
  <si>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</si>
  <si>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</si>
  <si>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</si>
  <si>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</si>
  <si>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</si>
  <si>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</si>
  <si>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</si>
  <si>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</si>
  <si>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</si>
  <si>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</si>
  <si>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</si>
  <si>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</si>
  <si>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</si>
  <si>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</si>
  <si>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</si>
  <si>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</si>
  <si>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</si>
  <si>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</si>
  <si>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</si>
  <si>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</si>
  <si>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</si>
  <si>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</si>
  <si>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</si>
  <si>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</si>
  <si>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</si>
  <si>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</si>
  <si>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</si>
  <si>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</si>
  <si>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</si>
  <si>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</si>
  <si>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</si>
  <si>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</si>
  <si>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</si>
  <si>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</si>
  <si>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</si>
  <si>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</si>
  <si>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</si>
  <si>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</si>
  <si>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</si>
  <si>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</si>
  <si>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</si>
  <si>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</si>
  <si>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</si>
  <si>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</si>
  <si>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</si>
  <si>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</si>
  <si>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</si>
  <si>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</si>
  <si>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</si>
  <si>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</si>
  <si>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</si>
  <si>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</si>
  <si>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</si>
  <si>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</si>
  <si>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</si>
  <si>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</si>
  <si>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</si>
  <si>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</si>
  <si>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</si>
  <si>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</si>
  <si>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</si>
  <si>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</si>
  <si>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</si>
  <si>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</si>
  <si>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</si>
  <si>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</si>
  <si>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</si>
  <si>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</si>
  <si>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</si>
  <si>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</si>
  <si>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</si>
  <si>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</si>
  <si>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</si>
  <si>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</si>
  <si>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</si>
  <si>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</si>
  <si>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</si>
  <si>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</si>
  <si>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</si>
  <si>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</si>
  <si>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</si>
  <si>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</si>
  <si>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</si>
  <si>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</si>
  <si>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</si>
  <si>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</si>
  <si>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</si>
  <si>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</si>
  <si>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</si>
  <si>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</si>
  <si>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</si>
  <si>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</si>
  <si>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</si>
  <si>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</si>
  <si>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</si>
  <si>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</si>
  <si>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</si>
  <si>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</si>
  <si>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</si>
  <si>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</si>
  <si>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</si>
  <si>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</si>
  <si>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</si>
  <si>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</si>
  <si>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</si>
  <si>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</si>
  <si>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</si>
  <si>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</si>
  <si>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</si>
  <si>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</si>
  <si>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</si>
  <si>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</si>
  <si>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</si>
  <si>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</si>
  <si>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</si>
  <si>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</si>
  <si>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</si>
  <si>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</si>
  <si>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</si>
  <si>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</si>
  <si>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</si>
  <si>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</si>
  <si>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</si>
  <si>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</si>
  <si>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</si>
  <si>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</si>
  <si>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</si>
  <si>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</si>
  <si>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</si>
  <si>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</si>
  <si>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</si>
  <si>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</si>
  <si>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</si>
  <si>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</si>
  <si>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</si>
  <si>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</si>
  <si>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</si>
  <si>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</si>
  <si>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</si>
  <si>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</si>
  <si>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</si>
  <si>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</si>
  <si>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</si>
  <si>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</si>
  <si>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</si>
  <si>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</si>
  <si>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</si>
  <si>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</si>
  <si>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</si>
  <si>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</si>
  <si>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</si>
  <si>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</si>
  <si>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</si>
  <si>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</si>
  <si>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</si>
  <si>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</si>
  <si>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</si>
  <si>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</si>
  <si>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</si>
  <si>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</si>
  <si>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</si>
  <si>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</si>
  <si>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</si>
  <si>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</si>
  <si>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</si>
  <si>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</si>
  <si>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</si>
  <si>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</si>
  <si>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</si>
  <si>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</si>
  <si>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</si>
  <si>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</si>
  <si>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</si>
  <si>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</si>
  <si>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</si>
  <si>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</si>
  <si>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</si>
  <si>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</si>
  <si>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</si>
  <si>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</si>
  <si>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</si>
  <si>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</si>
  <si>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</si>
  <si>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</si>
  <si>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</si>
  <si>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</si>
  <si>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</si>
  <si>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</si>
  <si>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</si>
  <si>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</si>
  <si>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</si>
  <si>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</si>
  <si>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</si>
  <si>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</si>
  <si>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</si>
  <si>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</si>
  <si>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</si>
  <si>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</si>
  <si>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</si>
  <si>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</si>
  <si>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</si>
  <si>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</si>
  <si>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</si>
  <si>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</si>
  <si>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</si>
  <si>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</si>
  <si>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</si>
  <si>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</si>
  <si>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</si>
  <si>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</si>
  <si>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</si>
  <si>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</si>
  <si>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</si>
  <si>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</si>
  <si>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</si>
  <si>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</si>
  <si>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</si>
  <si>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</si>
  <si>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</si>
  <si>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</si>
  <si>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</si>
  <si>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</si>
  <si>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</si>
  <si>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</si>
  <si>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</si>
  <si>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</si>
  <si>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</si>
  <si>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</si>
  <si>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</si>
  <si>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</si>
  <si>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</si>
  <si>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</si>
  <si>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</si>
  <si>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</si>
  <si>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</si>
  <si>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</si>
  <si>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</si>
  <si>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</si>
  <si>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</si>
  <si>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</si>
  <si>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</si>
  <si>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</si>
  <si>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</si>
  <si>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</si>
  <si>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</si>
  <si>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</si>
  <si>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</si>
  <si>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</si>
  <si>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</si>
  <si>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</si>
  <si>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</si>
  <si>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</si>
  <si>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</si>
  <si>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</si>
  <si>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</si>
  <si>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</si>
  <si>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</si>
  <si>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</si>
  <si>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</si>
  <si>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</si>
  <si>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</si>
  <si>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</si>
  <si>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</si>
  <si>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</si>
  <si>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</si>
  <si>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</si>
  <si>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</si>
  <si>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</si>
  <si>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</si>
  <si>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</si>
  <si>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</si>
  <si>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</si>
  <si>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</si>
  <si>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</si>
  <si>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</si>
  <si>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</si>
  <si>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</si>
  <si>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</si>
  <si>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</si>
  <si>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</si>
  <si>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</si>
  <si>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</si>
  <si>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</si>
  <si>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</si>
  <si>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</si>
  <si>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</si>
  <si>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</si>
  <si>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</si>
  <si>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</si>
  <si>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</si>
  <si>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</si>
  <si>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</si>
  <si>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</si>
  <si>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</si>
  <si>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</si>
  <si>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</si>
  <si>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</si>
  <si>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</si>
  <si>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</si>
  <si>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</si>
  <si>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</si>
  <si>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</si>
  <si>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</si>
  <si>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</si>
  <si>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</si>
  <si>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</si>
  <si>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</si>
  <si>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</si>
  <si>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</si>
  <si>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</si>
  <si>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</si>
  <si>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</si>
  <si>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</si>
  <si>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</si>
  <si>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</si>
  <si>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</si>
  <si>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</si>
  <si>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</si>
  <si>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</si>
  <si>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</si>
  <si>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</si>
  <si>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</si>
  <si>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</si>
  <si>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</si>
  <si>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</si>
  <si>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</si>
  <si>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</si>
  <si>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</si>
  <si>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</si>
  <si>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</si>
  <si>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</si>
  <si>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</si>
  <si>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</si>
  <si>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</si>
  <si>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</si>
  <si>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</si>
  <si>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</si>
  <si>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</si>
  <si>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</si>
  <si>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</si>
  <si>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</si>
  <si>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</si>
  <si>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</si>
  <si>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</si>
  <si>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</si>
  <si>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</si>
  <si>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</si>
  <si>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</si>
  <si>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</si>
  <si>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</si>
  <si>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</si>
  <si>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</si>
  <si>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</si>
  <si>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</si>
  <si>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</si>
  <si>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</si>
  <si>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</si>
  <si>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</si>
  <si>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</si>
  <si>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</si>
  <si>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</si>
  <si>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</si>
  <si>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</si>
  <si>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</si>
  <si>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</si>
  <si>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</si>
  <si>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</si>
  <si>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</si>
  <si>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</si>
  <si>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</si>
  <si>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</si>
  <si>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</si>
  <si>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</si>
  <si>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</si>
  <si>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</si>
  <si>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</si>
  <si>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</si>
  <si>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</si>
  <si>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</si>
  <si>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</si>
  <si>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</si>
  <si>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</si>
  <si>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</si>
  <si>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</si>
  <si>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</si>
  <si>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</si>
  <si>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</si>
  <si>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</si>
  <si>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</si>
  <si>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</si>
  <si>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</si>
  <si>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</si>
  <si>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</si>
  <si>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</si>
  <si>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</si>
  <si>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</si>
  <si>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</si>
  <si>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</si>
  <si>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</si>
  <si>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</si>
  <si>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</si>
  <si>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</si>
  <si>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</si>
  <si>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</si>
  <si>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</si>
  <si>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</si>
  <si>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</si>
  <si>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</si>
  <si>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</si>
  <si>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</si>
  <si>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</si>
  <si>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</si>
  <si>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</si>
  <si>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</si>
  <si>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</si>
  <si>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</si>
  <si>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</si>
  <si>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</si>
  <si>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</si>
  <si>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</si>
  <si>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</si>
  <si>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</si>
  <si>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</si>
  <si>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</si>
  <si>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</si>
  <si>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</si>
  <si>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</si>
  <si>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</si>
  <si>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</si>
  <si>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</si>
  <si>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</si>
  <si>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</si>
  <si>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</si>
  <si>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</si>
  <si>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</si>
  <si>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</si>
  <si>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</si>
  <si>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</si>
  <si>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</si>
  <si>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</si>
  <si>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</si>
  <si>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</si>
  <si>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</si>
  <si>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</si>
  <si>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</si>
  <si>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</si>
  <si>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</si>
  <si>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</si>
  <si>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</si>
  <si>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</si>
  <si>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</si>
  <si>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</si>
  <si>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</si>
  <si>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</si>
  <si>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</si>
  <si>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</si>
  <si>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</si>
  <si>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</si>
  <si>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</si>
  <si>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</si>
  <si>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</si>
  <si>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</si>
  <si>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</si>
  <si>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</si>
  <si>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</si>
  <si>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</si>
  <si>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</si>
  <si>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</si>
  <si>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</si>
  <si>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</si>
  <si>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</si>
  <si>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</si>
  <si>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</si>
  <si>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</si>
  <si>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</si>
  <si>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</si>
  <si>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</si>
  <si>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</si>
  <si>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</si>
  <si>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</si>
  <si>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</si>
  <si>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</si>
  <si>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</si>
  <si>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</si>
  <si>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</si>
  <si>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</si>
  <si>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</si>
  <si>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</si>
  <si>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</si>
  <si>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</si>
  <si>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</si>
  <si>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</si>
  <si>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</si>
  <si>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</si>
  <si>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</si>
  <si>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</si>
  <si>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</si>
  <si>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</si>
  <si>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</si>
  <si>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</si>
  <si>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</si>
  <si>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</si>
  <si>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</si>
  <si>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</si>
  <si>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</si>
  <si>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</si>
  <si>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</si>
  <si>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</si>
  <si>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</si>
  <si>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</si>
  <si>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</si>
  <si>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</si>
  <si>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</si>
  <si>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</si>
  <si>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</si>
  <si>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</si>
  <si>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</si>
  <si>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</si>
  <si>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</si>
  <si>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</si>
  <si>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</si>
  <si>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</si>
  <si>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</si>
  <si>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</si>
  <si>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</si>
  <si>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</si>
  <si>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</si>
  <si>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</si>
  <si>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</si>
  <si>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</si>
  <si>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</si>
  <si>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</si>
  <si>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</si>
  <si>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</si>
  <si>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</si>
  <si>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</si>
  <si>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</si>
  <si>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</si>
  <si>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</si>
  <si>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</si>
  <si>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</si>
  <si>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</si>
  <si>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</si>
  <si>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</si>
  <si>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</si>
  <si>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</si>
  <si>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</si>
  <si>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</si>
  <si>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</si>
  <si>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</si>
  <si>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</si>
  <si>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</si>
  <si>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</si>
  <si>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</si>
  <si>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</si>
  <si>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</si>
  <si>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</si>
  <si>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</si>
  <si>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</si>
  <si>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</si>
  <si>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</si>
  <si>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</si>
  <si>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</si>
  <si>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</si>
  <si>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</si>
  <si>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</si>
  <si>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</si>
  <si>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</si>
  <si>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</si>
  <si>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</si>
  <si>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</si>
  <si>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</si>
  <si>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</si>
  <si>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</si>
  <si>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</si>
  <si>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</si>
  <si>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</si>
  <si>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</si>
  <si>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</si>
  <si>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</si>
  <si>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</si>
  <si>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</si>
  <si>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</si>
  <si>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</si>
  <si>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</si>
  <si>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</si>
  <si>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</si>
  <si>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</si>
  <si>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</si>
  <si>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</si>
  <si>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</si>
  <si>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</si>
  <si>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</si>
  <si>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</si>
  <si>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</si>
  <si>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</si>
  <si>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</si>
  <si>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</si>
  <si>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</si>
  <si>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</si>
  <si>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</si>
  <si>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</si>
  <si>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</si>
  <si>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</si>
  <si>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</si>
  <si>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</si>
  <si>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</si>
  <si>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</si>
  <si>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</si>
  <si>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</si>
  <si>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</si>
  <si>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</si>
  <si>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</si>
  <si>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</si>
  <si>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</si>
  <si>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</si>
  <si>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</si>
  <si>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</si>
  <si>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</si>
  <si>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</si>
  <si>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</si>
  <si>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</si>
  <si>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</si>
  <si>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</si>
  <si>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</si>
  <si>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</si>
  <si>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</si>
  <si>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</si>
  <si>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</si>
  <si>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</si>
  <si>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</si>
  <si>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</si>
  <si>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</si>
  <si>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</si>
  <si>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</si>
  <si>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</si>
  <si>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</si>
  <si>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</si>
  <si>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</si>
  <si>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</si>
  <si>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</si>
  <si>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</si>
  <si>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</si>
  <si>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</si>
  <si>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</si>
  <si>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</si>
  <si>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</si>
  <si>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</si>
  <si>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</si>
  <si>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</si>
  <si>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</si>
  <si>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</si>
  <si>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</si>
  <si>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</si>
  <si>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</si>
  <si>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</si>
  <si>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</si>
  <si>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</si>
  <si>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</si>
  <si>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</si>
  <si>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</si>
  <si>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</si>
  <si>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</si>
  <si>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</si>
  <si>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</si>
  <si>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</si>
  <si>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</si>
  <si>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</si>
  <si>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</si>
  <si>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</si>
  <si>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</si>
  <si>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</si>
  <si>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</si>
  <si>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</si>
  <si>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</si>
  <si>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</si>
  <si>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</si>
  <si>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</si>
  <si>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</si>
  <si>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</si>
  <si>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</si>
  <si>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</si>
  <si>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</si>
  <si>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</si>
  <si>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</si>
  <si>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</si>
  <si>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</si>
  <si>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</si>
  <si>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</si>
  <si>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</si>
  <si>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</si>
  <si>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</si>
  <si>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</si>
  <si>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</si>
  <si>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</si>
  <si>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</si>
  <si>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</si>
  <si>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</si>
  <si>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</si>
  <si>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</si>
  <si>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</si>
  <si>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</si>
  <si>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</si>
  <si>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</si>
  <si>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</si>
  <si>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</si>
  <si>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</si>
  <si>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</si>
  <si>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</si>
  <si>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</si>
  <si>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</si>
  <si>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</si>
  <si>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</si>
  <si>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</si>
  <si>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</si>
  <si>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</si>
  <si>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</si>
  <si>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</si>
  <si>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</si>
  <si>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</si>
  <si>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</si>
  <si>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</si>
  <si>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</si>
  <si>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</si>
  <si>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</si>
  <si>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</si>
  <si>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</si>
  <si>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</si>
  <si>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</si>
  <si>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</si>
  <si>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</si>
  <si>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</si>
  <si>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</si>
  <si>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</si>
  <si>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</si>
  <si>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</si>
  <si>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</si>
  <si>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</si>
  <si>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</si>
  <si>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</si>
  <si>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</si>
  <si>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</si>
  <si>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</si>
  <si>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</si>
  <si>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</si>
  <si>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</si>
  <si>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</si>
  <si>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</si>
  <si>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</si>
  <si>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</si>
  <si>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</si>
  <si>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</si>
  <si>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</si>
  <si>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</si>
  <si>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</si>
  <si>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</si>
  <si>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</si>
  <si>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</si>
  <si>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</si>
  <si>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</si>
  <si>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</si>
  <si>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</si>
  <si>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</si>
  <si>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</si>
  <si>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</si>
  <si>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</si>
  <si>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</si>
  <si>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</si>
  <si>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</si>
  <si>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</si>
  <si>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</si>
  <si>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</si>
  <si>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</si>
  <si>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</si>
  <si>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</si>
  <si>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</si>
  <si>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</si>
  <si>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</si>
  <si>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</si>
  <si>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</si>
  <si>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</si>
  <si>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</si>
  <si>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</si>
  <si>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</si>
  <si>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</si>
  <si>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</si>
  <si>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</si>
  <si>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</si>
  <si>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</si>
  <si>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</si>
  <si>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</si>
  <si>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</si>
  <si>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</si>
  <si>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</si>
  <si>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</si>
  <si>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</si>
  <si>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</si>
  <si>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</si>
  <si>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</si>
  <si>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</si>
  <si>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</si>
  <si>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</si>
  <si>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</si>
  <si>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</si>
  <si>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</si>
  <si>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</si>
  <si>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</si>
  <si>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</si>
  <si>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</si>
  <si>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</si>
  <si>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</si>
  <si>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</si>
  <si>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</si>
  <si>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</si>
  <si>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</si>
  <si>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</si>
  <si>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</si>
  <si>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</si>
  <si>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</si>
  <si>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</si>
  <si>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</si>
  <si>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</si>
  <si>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</si>
  <si>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</si>
  <si>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</si>
  <si>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</si>
  <si>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</si>
  <si>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</si>
  <si>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</si>
  <si>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</si>
  <si>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</si>
  <si>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</si>
  <si>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</si>
  <si>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</si>
  <si>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</si>
  <si>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</si>
  <si>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</si>
  <si>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</si>
  <si>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</si>
  <si>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</si>
  <si>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</si>
  <si>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</si>
  <si>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</si>
  <si>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</si>
  <si>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</si>
  <si>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</si>
  <si>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</si>
  <si>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</si>
  <si>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</si>
  <si>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</si>
  <si>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</si>
  <si>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</si>
  <si>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</si>
  <si>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</si>
  <si>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</si>
  <si>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</si>
  <si>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</si>
  <si>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</si>
  <si>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</si>
  <si>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</si>
  <si>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</si>
  <si>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</si>
  <si>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</si>
  <si>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</si>
  <si>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</si>
  <si>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</si>
  <si>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</si>
  <si>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</si>
  <si>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</si>
  <si>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</si>
  <si>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</si>
  <si>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</si>
  <si>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</si>
  <si>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</si>
  <si>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</si>
  <si>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</si>
  <si>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</si>
  <si>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</si>
  <si>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</si>
  <si>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</si>
  <si>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</si>
  <si>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</si>
  <si>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</si>
  <si>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</si>
  <si>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</si>
  <si>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</si>
  <si>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</si>
  <si>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</si>
  <si>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</si>
  <si>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</si>
  <si>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</si>
  <si>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</si>
  <si>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</si>
  <si>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</si>
  <si>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</si>
  <si>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</si>
  <si>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</si>
  <si>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</si>
  <si>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</si>
  <si>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</si>
  <si>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</si>
  <si>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</si>
  <si>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</si>
  <si>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</si>
  <si>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</si>
  <si>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</si>
  <si>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</si>
  <si>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</si>
  <si>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</si>
  <si>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</si>
  <si>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</si>
  <si>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</si>
  <si>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</si>
  <si>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</si>
  <si>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</si>
  <si>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</si>
  <si>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</si>
  <si>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</si>
  <si>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</si>
  <si>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</si>
  <si>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</si>
  <si>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</si>
  <si>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</si>
  <si>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</si>
  <si>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</si>
  <si>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</si>
  <si>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</si>
  <si>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</si>
  <si>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</si>
  <si>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</si>
  <si>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</si>
  <si>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</si>
  <si>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</si>
  <si>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</si>
  <si>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</si>
  <si>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</si>
  <si>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</si>
  <si>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</si>
  <si>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</si>
  <si>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</si>
  <si>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</si>
  <si>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</si>
  <si>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</si>
  <si>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</si>
  <si>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</si>
  <si>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</si>
  <si>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</si>
  <si>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</si>
  <si>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</si>
  <si>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</si>
  <si>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</si>
  <si>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</si>
  <si>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</si>
  <si>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</si>
  <si>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</si>
  <si>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</si>
  <si>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</si>
  <si>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</si>
  <si>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</si>
  <si>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</si>
  <si>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</si>
  <si>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</si>
  <si>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</si>
  <si>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</si>
  <si>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</si>
  <si>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</si>
  <si>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</si>
  <si>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</si>
  <si>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</si>
  <si>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</si>
  <si>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</si>
  <si>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</si>
  <si>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</si>
  <si>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</si>
  <si>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</si>
  <si>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</si>
  <si>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</si>
  <si>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</si>
  <si>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</si>
  <si>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</si>
  <si>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</si>
  <si>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</si>
  <si>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</si>
  <si>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</si>
  <si>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</si>
  <si>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</si>
  <si>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</si>
  <si>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</si>
  <si>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</si>
  <si>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</si>
  <si>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</si>
  <si>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</si>
  <si>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</si>
  <si>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</si>
  <si>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</si>
  <si>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</si>
  <si>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</si>
  <si>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</si>
  <si>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</si>
  <si>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</si>
  <si>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</si>
  <si>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</si>
  <si>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</si>
  <si>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</si>
  <si>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</si>
  <si>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</si>
  <si>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</si>
  <si>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</si>
  <si>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</si>
  <si>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</si>
  <si>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</si>
  <si>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</si>
  <si>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</si>
  <si>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</si>
  <si>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</si>
  <si>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</si>
  <si>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</si>
  <si>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</si>
  <si>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</si>
  <si>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</si>
  <si>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</si>
  <si>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</si>
  <si>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</si>
  <si>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</si>
  <si>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</si>
  <si>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</si>
  <si>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</si>
  <si>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</si>
  <si>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</si>
  <si>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</si>
  <si>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</si>
  <si>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</si>
  <si>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</si>
  <si>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</si>
  <si>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</si>
  <si>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</si>
  <si>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</si>
  <si>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</si>
  <si>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</si>
  <si>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</si>
  <si>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</si>
  <si>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</si>
  <si>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</si>
  <si>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</si>
  <si>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</si>
  <si>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</si>
  <si>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</si>
  <si>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</si>
  <si>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</si>
  <si>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</si>
  <si>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</si>
  <si>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</si>
  <si>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</si>
  <si>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</si>
  <si>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</si>
  <si>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</si>
  <si>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</si>
  <si>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</si>
  <si>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</si>
  <si>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</si>
  <si>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</si>
  <si>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</si>
  <si>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</si>
  <si>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</si>
  <si>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</si>
  <si>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</si>
  <si>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</si>
  <si>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</si>
  <si>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</si>
  <si>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</si>
  <si>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</si>
  <si>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</si>
  <si>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</si>
  <si>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</si>
  <si>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</si>
  <si>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</si>
  <si>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</si>
  <si>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</si>
  <si>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</si>
  <si>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</si>
  <si>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</si>
  <si>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</si>
  <si>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</si>
  <si>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</si>
  <si>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</si>
  <si>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</si>
  <si>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</si>
  <si>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</si>
  <si>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</si>
  <si>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</si>
  <si>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</si>
  <si>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</si>
  <si>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</si>
  <si>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</si>
  <si>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</si>
  <si>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</si>
  <si>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</si>
  <si>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</si>
  <si>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</si>
  <si>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</si>
  <si>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</si>
  <si>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</si>
  <si>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</si>
  <si>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</si>
  <si>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</si>
  <si>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</si>
  <si>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</si>
  <si>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</si>
  <si>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</si>
  <si>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</si>
  <si>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</si>
  <si>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</si>
  <si>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</si>
  <si>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</si>
  <si>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</si>
  <si>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</si>
  <si>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</si>
  <si>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</si>
  <si>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</si>
  <si>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</si>
  <si>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</si>
  <si>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</si>
  <si>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</si>
  <si>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</si>
  <si>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</si>
  <si>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</si>
  <si>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</si>
  <si>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</si>
  <si>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</si>
  <si>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</si>
  <si>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</si>
  <si>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</si>
  <si>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</si>
  <si>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</si>
  <si>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</si>
  <si>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</si>
  <si>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</si>
  <si>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</si>
  <si>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</si>
  <si>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</si>
  <si>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</si>
  <si>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</si>
  <si>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</si>
  <si>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</si>
  <si>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</si>
  <si>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</si>
  <si>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</si>
  <si>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</si>
  <si>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</si>
  <si>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</si>
  <si>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</si>
  <si>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</si>
  <si>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</si>
  <si>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</si>
  <si>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</si>
  <si>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</si>
  <si>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</si>
  <si>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</si>
  <si>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</si>
  <si>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</si>
  <si>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</si>
  <si>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</si>
  <si>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</si>
  <si>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</si>
  <si>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</si>
  <si>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</si>
  <si>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</si>
  <si>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</si>
  <si>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</si>
  <si>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</si>
  <si>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</si>
  <si>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</si>
  <si>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</si>
  <si>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</si>
  <si>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</si>
  <si>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</si>
  <si>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</si>
  <si>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</si>
  <si>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</si>
  <si>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</si>
  <si>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</si>
  <si>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</si>
  <si>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</si>
  <si>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</si>
  <si>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</si>
  <si>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</si>
  <si>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</si>
  <si>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</si>
  <si>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</si>
  <si>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</si>
  <si>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</si>
  <si>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</si>
  <si>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</si>
  <si>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</si>
  <si>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</si>
  <si>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</si>
  <si>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</si>
  <si>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</si>
  <si>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</si>
  <si>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</si>
  <si>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</si>
  <si>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</si>
  <si>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</si>
  <si>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</si>
  <si>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</si>
  <si>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</si>
  <si>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</si>
  <si>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</si>
  <si>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</si>
  <si>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</si>
  <si>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</si>
  <si>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</si>
  <si>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</si>
  <si>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</si>
  <si>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</si>
  <si>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</si>
  <si>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</si>
  <si>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</si>
  <si>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</si>
  <si>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</si>
  <si>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</si>
  <si>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</si>
  <si>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</si>
  <si>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</si>
  <si>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</si>
  <si>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</si>
  <si>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</si>
  <si>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</si>
  <si>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</si>
  <si>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</si>
  <si>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</si>
  <si>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</si>
  <si>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</si>
  <si>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</si>
  <si>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</si>
  <si>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</si>
  <si>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</si>
  <si>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</si>
  <si>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</si>
  <si>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</si>
  <si>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</si>
  <si>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</si>
  <si>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</si>
  <si>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</si>
  <si>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</si>
  <si>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</si>
  <si>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</si>
  <si>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</si>
  <si>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</si>
  <si>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</si>
  <si>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</si>
  <si>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</si>
  <si>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</si>
  <si>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</si>
  <si>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</si>
  <si>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</si>
  <si>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</si>
  <si>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</si>
  <si>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</si>
  <si>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</si>
  <si>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</si>
  <si>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</si>
  <si>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</si>
  <si>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</si>
  <si>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</si>
  <si>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</si>
  <si>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</si>
  <si>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</si>
  <si>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</si>
  <si>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</si>
  <si>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</si>
  <si>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</si>
  <si>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</si>
  <si>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</si>
  <si>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</si>
  <si>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</si>
  <si>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</si>
  <si>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</si>
  <si>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</si>
  <si>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</si>
  <si>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</si>
  <si>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</si>
  <si>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</si>
  <si>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</si>
  <si>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</si>
  <si>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</si>
  <si>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</si>
  <si>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</si>
  <si>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</si>
  <si>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</si>
  <si>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</si>
  <si>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</si>
  <si>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</si>
  <si>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</si>
  <si>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</si>
  <si>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</si>
  <si>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</si>
  <si>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</si>
  <si>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</si>
  <si>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</si>
  <si>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</si>
  <si>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</si>
  <si>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</si>
  <si>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</si>
  <si>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</si>
  <si>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</si>
  <si>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</si>
  <si>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</si>
  <si>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</si>
  <si>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</si>
  <si>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</si>
  <si>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</si>
  <si>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</si>
  <si>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</si>
  <si>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</si>
  <si>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</si>
  <si>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</si>
  <si>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</si>
  <si>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</si>
  <si>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</si>
  <si>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</si>
  <si>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</si>
  <si>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</si>
  <si>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</si>
  <si>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</si>
  <si>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</si>
  <si>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</si>
  <si>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</si>
  <si>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</si>
  <si>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</si>
  <si>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</si>
  <si>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</si>
  <si>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</si>
  <si>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</si>
  <si>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</si>
  <si>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</si>
  <si>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</si>
  <si>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</si>
  <si>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</si>
  <si>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</si>
  <si>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</si>
  <si>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</si>
  <si>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</si>
  <si>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</si>
  <si>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</si>
  <si>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</si>
  <si>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</si>
  <si>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</si>
  <si>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</si>
  <si>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</si>
  <si>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</si>
  <si>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</si>
  <si>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</si>
  <si>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</si>
  <si>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</si>
  <si>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</si>
  <si>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</si>
  <si>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</si>
  <si>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</si>
  <si>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</si>
  <si>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</si>
  <si>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</si>
  <si>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</si>
  <si>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</si>
  <si>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</si>
  <si>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</si>
  <si>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</si>
  <si>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</si>
  <si>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</si>
  <si>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</si>
  <si>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</si>
  <si>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</si>
  <si>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</si>
  <si>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</si>
  <si>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</si>
  <si>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</si>
  <si>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</si>
  <si>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</si>
  <si>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</si>
  <si>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</si>
  <si>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</si>
  <si>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</si>
  <si>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</si>
  <si>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</si>
  <si>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</si>
  <si>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</si>
  <si>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</si>
  <si>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</si>
  <si>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</si>
  <si>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</si>
  <si>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</si>
  <si>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</si>
  <si>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</si>
  <si>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</si>
  <si>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</si>
  <si>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</si>
  <si>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</si>
  <si>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</si>
  <si>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</si>
  <si>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</si>
  <si>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</si>
  <si>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</si>
  <si>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</si>
  <si>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</si>
  <si>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</si>
  <si>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</si>
  <si>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</si>
  <si>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</si>
  <si>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</si>
  <si>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</si>
  <si>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</si>
  <si>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</si>
  <si>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</si>
  <si>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</si>
  <si>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</si>
  <si>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</si>
  <si>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</si>
  <si>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</si>
  <si>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</si>
  <si>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</si>
  <si>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</si>
  <si>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</si>
  <si>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</si>
  <si>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</si>
  <si>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</si>
  <si>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</si>
  <si>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</si>
  <si>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</si>
  <si>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</si>
  <si>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</si>
  <si>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</si>
  <si>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</si>
  <si>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</si>
  <si>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</si>
  <si>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</si>
  <si>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</si>
  <si>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</si>
  <si>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</si>
  <si>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</si>
  <si>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</si>
  <si>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</si>
  <si>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</si>
  <si>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</si>
  <si>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</si>
  <si>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</si>
  <si>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</si>
  <si>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</si>
  <si>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</si>
  <si>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</si>
  <si>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</si>
  <si>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</si>
  <si>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</si>
  <si>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</si>
  <si>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</si>
  <si>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</si>
  <si>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</si>
  <si>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</si>
  <si>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</si>
  <si>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</si>
  <si>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</si>
  <si>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</si>
  <si>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</si>
  <si>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</si>
  <si>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</si>
  <si>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</si>
  <si>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</si>
  <si>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</si>
  <si>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</si>
  <si>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</si>
  <si>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</si>
  <si>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</si>
  <si>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</si>
  <si>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</si>
  <si>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</si>
  <si>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</si>
  <si>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</si>
  <si>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</si>
  <si>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</si>
  <si>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</si>
  <si>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</si>
  <si>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</si>
  <si>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</si>
  <si>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</si>
  <si>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</si>
  <si>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</si>
  <si>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</si>
  <si>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</si>
  <si>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</si>
  <si>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</si>
  <si>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</si>
  <si>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</si>
  <si>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</si>
  <si>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</si>
  <si>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</si>
  <si>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</si>
  <si>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</si>
  <si>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</si>
  <si>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</si>
  <si>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</si>
  <si>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</si>
  <si>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</si>
  <si>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</si>
  <si>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</si>
  <si>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</si>
  <si>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</si>
  <si>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</si>
  <si>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</si>
  <si>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</si>
  <si>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</si>
  <si>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</si>
  <si>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</si>
  <si>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</si>
  <si>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</si>
  <si>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</si>
  <si>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</si>
  <si>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</si>
  <si>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</si>
  <si>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</si>
  <si>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</si>
  <si>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</si>
  <si>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</si>
  <si>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</si>
  <si>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</si>
  <si>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</si>
  <si>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</si>
  <si>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</si>
  <si>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</si>
  <si>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</si>
  <si>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</si>
  <si>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</si>
  <si>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</si>
  <si>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</si>
  <si>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</si>
  <si>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</si>
  <si>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</si>
  <si>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</si>
  <si>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</si>
  <si>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</si>
  <si>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</si>
  <si>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</si>
  <si>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</si>
  <si>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</si>
  <si>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</si>
  <si>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</si>
  <si>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</si>
  <si>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</si>
  <si>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</si>
  <si>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</si>
  <si>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</si>
  <si>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</si>
  <si>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</si>
  <si>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</si>
  <si>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</si>
  <si>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</si>
  <si>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</si>
  <si>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</si>
  <si>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</si>
  <si>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</si>
  <si>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</si>
  <si>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</si>
  <si>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</si>
  <si>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</si>
  <si>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</si>
  <si>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</si>
  <si>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</si>
  <si>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</si>
  <si>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</si>
  <si>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</si>
  <si>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</si>
  <si>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</si>
  <si>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</si>
  <si>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</si>
  <si>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</si>
  <si>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</si>
  <si>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</si>
  <si>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</si>
  <si>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</si>
  <si>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</si>
  <si>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</si>
  <si>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</si>
  <si>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</si>
  <si>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</si>
  <si>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</si>
  <si>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</si>
  <si>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</si>
  <si>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</si>
  <si>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</si>
  <si>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</si>
  <si>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</si>
  <si>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</si>
  <si>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</si>
  <si>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</si>
  <si>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</si>
  <si>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</si>
  <si>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</si>
  <si>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</si>
  <si>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</si>
  <si>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</si>
  <si>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</si>
  <si>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</si>
  <si>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</si>
  <si>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</si>
  <si>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</si>
  <si>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</si>
  <si>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</si>
  <si>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</si>
  <si>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</si>
  <si>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</si>
  <si>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</si>
  <si>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</si>
  <si>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</si>
  <si>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</si>
  <si>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</si>
  <si>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</si>
  <si>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</si>
  <si>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</si>
  <si>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</si>
  <si>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</si>
  <si>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</si>
  <si>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</si>
  <si>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</si>
  <si>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</si>
  <si>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</si>
  <si>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</si>
  <si>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</si>
  <si>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</si>
  <si>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</si>
  <si>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</si>
  <si>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</si>
  <si>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</si>
  <si>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</si>
  <si>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</si>
  <si>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</si>
  <si>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</si>
  <si>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</si>
  <si>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</si>
  <si>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</si>
  <si>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</si>
  <si>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</si>
  <si>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</si>
  <si>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</si>
  <si>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</si>
  <si>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</si>
  <si>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</si>
  <si>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</si>
  <si>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</si>
  <si>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</si>
  <si>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</si>
  <si>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</si>
  <si>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</si>
  <si>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</si>
  <si>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</si>
  <si>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</si>
  <si>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</si>
  <si>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</si>
  <si>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</si>
  <si>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</si>
  <si>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</si>
  <si>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</si>
  <si>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</si>
  <si>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</si>
  <si>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</si>
  <si>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</si>
  <si>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</si>
  <si>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</si>
  <si>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</si>
  <si>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</si>
  <si>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</si>
  <si>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</si>
  <si>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</si>
  <si>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</si>
  <si>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</si>
  <si>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</si>
  <si>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</si>
  <si>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</si>
  <si>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</si>
  <si>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</si>
  <si>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</si>
  <si>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</si>
  <si>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</si>
  <si>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</si>
  <si>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</si>
  <si>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</si>
  <si>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</si>
  <si>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</si>
  <si>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</si>
  <si>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</si>
  <si>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</si>
  <si>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</si>
  <si>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</si>
  <si>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</si>
  <si>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</si>
  <si>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</si>
  <si>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</si>
  <si>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</si>
  <si>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</si>
  <si>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</si>
  <si>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</si>
  <si>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</si>
  <si>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</si>
  <si>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</si>
  <si>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</si>
  <si>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</si>
  <si>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</si>
  <si>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</si>
  <si>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</si>
  <si>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</si>
  <si>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</si>
  <si>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</si>
  <si>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</si>
  <si>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</si>
  <si>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</si>
  <si>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</si>
  <si>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</si>
  <si>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</si>
  <si>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</si>
  <si>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</si>
  <si>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</si>
  <si>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</si>
  <si>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</si>
  <si>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</si>
  <si>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</si>
  <si>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</si>
  <si>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</si>
  <si>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</si>
  <si>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</si>
  <si>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</si>
  <si>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</si>
  <si>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</si>
  <si>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</si>
  <si>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</si>
  <si>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</si>
  <si>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</si>
  <si>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</si>
  <si>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</si>
  <si>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</si>
  <si>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</si>
  <si>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</si>
  <si>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</si>
  <si>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</si>
  <si>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</si>
  <si>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</si>
  <si>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</si>
  <si>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</si>
  <si>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</si>
  <si>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</si>
  <si>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</si>
  <si>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</si>
  <si>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</si>
  <si>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</si>
  <si>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</si>
  <si>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</si>
  <si>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</si>
  <si>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</si>
  <si>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</si>
  <si>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</si>
  <si>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</si>
  <si>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</si>
  <si>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</si>
  <si>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</si>
  <si>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</si>
  <si>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</si>
  <si>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</si>
  <si>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</si>
  <si>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</si>
  <si>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</si>
  <si>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</si>
  <si>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</si>
  <si>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</si>
  <si>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</si>
  <si>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</si>
  <si>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</si>
  <si>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</si>
  <si>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</si>
  <si>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</si>
  <si>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</si>
  <si>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</si>
  <si>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</si>
  <si>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</si>
  <si>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</si>
  <si>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</si>
  <si>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</si>
  <si>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</si>
  <si>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</si>
  <si>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</si>
  <si>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</si>
  <si>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</si>
  <si>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</si>
  <si>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</si>
  <si>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</si>
  <si>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</si>
  <si>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</si>
  <si>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</si>
  <si>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</si>
  <si>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</si>
  <si>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</si>
  <si>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</si>
  <si>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</si>
  <si>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</si>
  <si>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</si>
  <si>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</si>
  <si>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</si>
  <si>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</si>
  <si>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</si>
  <si>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</si>
  <si>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</si>
  <si>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</si>
  <si>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</si>
  <si>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</si>
  <si>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</si>
  <si>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</si>
  <si>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</si>
  <si>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</si>
  <si>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</si>
  <si>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</si>
  <si>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</si>
  <si>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</si>
  <si>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</si>
  <si>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</si>
  <si>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</si>
  <si>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</si>
  <si>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</si>
  <si>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</si>
  <si>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</si>
  <si>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</si>
  <si>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</si>
  <si>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</si>
  <si>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</si>
  <si>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</si>
  <si>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</si>
  <si>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</si>
  <si>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</si>
  <si>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</si>
  <si>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</si>
  <si>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</si>
  <si>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</si>
  <si>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</si>
  <si>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</si>
  <si>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</si>
  <si>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</si>
  <si>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</si>
  <si>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</si>
  <si>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</si>
  <si>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</si>
  <si>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</si>
  <si>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</si>
  <si>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</si>
  <si>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</si>
  <si>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</si>
  <si>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</si>
  <si>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</si>
  <si>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</si>
  <si>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</si>
  <si>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</si>
  <si>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</si>
  <si>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</si>
  <si>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</si>
  <si>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</si>
  <si>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</si>
  <si>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</si>
  <si>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</si>
  <si>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</si>
  <si>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</si>
  <si>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</si>
  <si>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</si>
  <si>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</si>
  <si>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</si>
  <si>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</si>
  <si>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</si>
  <si>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</si>
  <si>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</si>
  <si>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</si>
  <si>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</si>
  <si>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</si>
  <si>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</si>
  <si>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</si>
  <si>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</si>
  <si>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</si>
  <si>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</si>
  <si>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</si>
  <si>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</si>
  <si>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</si>
  <si>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</si>
  <si>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</si>
  <si>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</si>
  <si>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</si>
  <si>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</si>
  <si>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</si>
  <si>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</si>
  <si>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</si>
  <si>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</si>
  <si>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</si>
  <si>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</si>
  <si>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</si>
  <si>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</si>
  <si>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</si>
  <si>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</si>
  <si>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</si>
  <si>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</si>
  <si>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</si>
  <si>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</si>
  <si>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</si>
  <si>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</si>
  <si>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</si>
  <si>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</si>
  <si>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</si>
  <si>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</si>
  <si>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</si>
  <si>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</si>
  <si>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</si>
  <si>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</si>
  <si>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</si>
  <si>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</si>
  <si>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</si>
  <si>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</si>
  <si>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</si>
  <si>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</si>
  <si>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</si>
  <si>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</si>
  <si>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</si>
  <si>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</si>
  <si>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</si>
  <si>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</si>
  <si>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</si>
  <si>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</si>
  <si>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</si>
  <si>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</si>
  <si>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</si>
  <si>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</si>
  <si>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</si>
  <si>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</si>
  <si>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</si>
  <si>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</si>
  <si>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</si>
  <si>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</si>
  <si>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</si>
  <si>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</si>
  <si>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</si>
  <si>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</si>
  <si>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</si>
  <si>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</si>
  <si>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</si>
  <si>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</si>
  <si>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</si>
  <si>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</si>
  <si>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</si>
  <si>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</si>
  <si>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</si>
  <si>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</si>
  <si>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</si>
  <si>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</si>
  <si>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</si>
  <si>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</si>
  <si>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</si>
  <si>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</si>
  <si>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</si>
  <si>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</si>
  <si>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</si>
  <si>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</si>
  <si>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</si>
  <si>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</si>
  <si>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</si>
  <si>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</si>
  <si>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</si>
  <si>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</si>
  <si>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</si>
  <si>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</si>
  <si>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</si>
  <si>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</si>
  <si>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</si>
  <si>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</si>
  <si>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</si>
  <si>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</si>
  <si>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</si>
  <si>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</si>
  <si>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</si>
  <si>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</si>
  <si>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</si>
  <si>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</si>
  <si>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</si>
  <si>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</si>
  <si>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</si>
  <si>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</si>
  <si>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</si>
  <si>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</si>
  <si>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</si>
  <si>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</si>
  <si>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</si>
  <si>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</si>
  <si>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</si>
  <si>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</si>
  <si>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</si>
  <si>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</si>
  <si>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</si>
  <si>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</si>
  <si>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</si>
  <si>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</si>
  <si>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</si>
  <si>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</si>
  <si>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</si>
  <si>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</si>
  <si>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</si>
  <si>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</si>
  <si>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</si>
  <si>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</si>
  <si>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</si>
  <si>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</si>
  <si>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</si>
  <si>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</si>
  <si>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</si>
  <si>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</si>
  <si>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</si>
  <si>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</si>
  <si>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</si>
  <si>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</si>
  <si>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</si>
  <si>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</si>
  <si>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</si>
  <si>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</si>
  <si>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</si>
  <si>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</si>
  <si>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</si>
  <si>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</si>
  <si>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</si>
  <si>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</si>
  <si>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</si>
  <si>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</si>
  <si>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</si>
  <si>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</si>
  <si>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</si>
  <si>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</si>
  <si>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</si>
  <si>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</si>
  <si>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</si>
  <si>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</si>
  <si>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</si>
  <si>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</si>
  <si>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</si>
  <si>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</si>
  <si>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</si>
  <si>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</si>
  <si>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</si>
  <si>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</si>
  <si>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</si>
  <si>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</si>
  <si>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</si>
  <si>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</si>
  <si>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</si>
  <si>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</si>
  <si>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</si>
  <si>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</si>
  <si>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</si>
  <si>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</si>
  <si>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</si>
  <si>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</si>
  <si>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</si>
  <si>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</si>
  <si>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</si>
  <si>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</si>
  <si>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</si>
  <si>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</si>
  <si>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</si>
  <si>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</si>
  <si>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</si>
  <si>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</si>
  <si>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</si>
  <si>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</si>
  <si>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</si>
  <si>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</si>
  <si>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</si>
  <si>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</si>
  <si>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</si>
  <si>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</si>
  <si>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</si>
  <si>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</si>
  <si>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</si>
  <si>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</si>
  <si>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</si>
  <si>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</si>
  <si>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</si>
  <si>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</si>
  <si>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</si>
  <si>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</si>
  <si>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</si>
  <si>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</si>
  <si>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</si>
  <si>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</si>
  <si>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</si>
  <si>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</si>
  <si>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</si>
  <si>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</si>
  <si>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</si>
  <si>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</si>
  <si>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</si>
  <si>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</si>
  <si>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</si>
  <si>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</si>
  <si>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</si>
  <si>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</si>
  <si>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</si>
  <si>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</si>
  <si>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</si>
  <si>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</si>
  <si>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</si>
  <si>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</si>
  <si>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</si>
  <si>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</si>
  <si>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</si>
  <si>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</si>
  <si>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</si>
  <si>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</si>
  <si>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</si>
  <si>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</si>
  <si>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</si>
  <si>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</si>
  <si>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</si>
  <si>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</si>
  <si>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</si>
  <si>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</si>
  <si>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</si>
  <si>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</si>
  <si>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</si>
  <si>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</si>
  <si>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</si>
  <si>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</si>
  <si>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</si>
  <si>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</si>
  <si>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</si>
  <si>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</si>
  <si>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</si>
  <si>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</si>
  <si>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</si>
  <si>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</si>
  <si>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</si>
  <si>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</si>
  <si>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</si>
  <si>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</si>
  <si>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</si>
  <si>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</si>
  <si>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</si>
  <si>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</si>
  <si>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</si>
  <si>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</si>
  <si>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</si>
  <si>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</si>
  <si>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</si>
  <si>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</si>
  <si>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</si>
  <si>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</si>
  <si>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</si>
  <si>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</si>
  <si>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</si>
  <si>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</si>
  <si>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</si>
  <si>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</si>
  <si>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</si>
  <si>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</si>
  <si>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</si>
  <si>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</si>
  <si>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</si>
  <si>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</si>
  <si>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</si>
  <si>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</si>
  <si>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</si>
  <si>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</si>
  <si>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</si>
  <si>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</si>
  <si>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</si>
  <si>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</si>
  <si>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</si>
  <si>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</si>
  <si>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</si>
  <si>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</si>
  <si>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</si>
  <si>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</si>
  <si>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</si>
  <si>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</si>
  <si>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</si>
  <si>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</si>
  <si>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</si>
  <si>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</si>
  <si>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</si>
  <si>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</si>
  <si>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</si>
  <si>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</si>
  <si>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</si>
  <si>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</si>
  <si>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</si>
  <si>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</si>
  <si>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</si>
  <si>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</si>
  <si>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</si>
  <si>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</si>
  <si>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</si>
  <si>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</si>
  <si>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</si>
  <si>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</si>
  <si>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</si>
  <si>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</si>
  <si>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</si>
  <si>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</si>
  <si>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</si>
  <si>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</si>
  <si>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</si>
  <si>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</si>
  <si>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</si>
  <si>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</si>
  <si>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</si>
  <si>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</si>
  <si>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</si>
  <si>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</si>
  <si>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</si>
  <si>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</si>
  <si>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</si>
  <si>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</si>
  <si>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</si>
  <si>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</si>
  <si>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</si>
  <si>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</si>
  <si>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</si>
  <si>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</si>
  <si>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</si>
  <si>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</si>
  <si>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</si>
  <si>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</si>
  <si>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</si>
  <si>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</si>
  <si>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</si>
  <si>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</si>
  <si>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</si>
  <si>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</si>
  <si>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</si>
  <si>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</si>
  <si>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</si>
  <si>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</si>
  <si>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</si>
  <si>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</si>
  <si>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</si>
  <si>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</si>
  <si>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</si>
  <si>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</si>
  <si>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</si>
  <si>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</si>
  <si>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</si>
  <si>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</si>
  <si>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</si>
  <si>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</si>
  <si>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</si>
  <si>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</si>
  <si>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</si>
  <si>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</si>
  <si>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</si>
  <si>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</si>
  <si>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</si>
  <si>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</si>
  <si>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</si>
  <si>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</si>
  <si>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</si>
  <si>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</si>
  <si>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</si>
  <si>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</si>
  <si>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</si>
  <si>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</si>
  <si>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</si>
  <si>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</si>
  <si>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</si>
  <si>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</si>
  <si>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</si>
  <si>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</si>
  <si>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</si>
  <si>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</si>
  <si>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</si>
  <si>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</si>
  <si>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</si>
  <si>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</si>
  <si>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</si>
  <si>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</si>
  <si>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</si>
  <si>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</si>
  <si>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</si>
  <si>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</si>
  <si>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</si>
  <si>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</si>
  <si>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</si>
  <si>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</si>
  <si>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</si>
  <si>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</si>
  <si>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</si>
  <si>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</si>
  <si>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</si>
  <si>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</si>
  <si>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</si>
  <si>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</si>
  <si>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</si>
  <si>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</si>
  <si>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</si>
  <si>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</si>
  <si>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</si>
  <si>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</si>
  <si>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</si>
  <si>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</si>
  <si>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</si>
  <si>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</si>
  <si>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</si>
  <si>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</si>
  <si>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</si>
  <si>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</si>
  <si>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</si>
  <si>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</si>
  <si>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</si>
  <si>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</si>
  <si>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</si>
  <si>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</si>
  <si>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</si>
  <si>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</si>
  <si>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</si>
  <si>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</si>
  <si>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</si>
  <si>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</si>
  <si>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</si>
  <si>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</si>
  <si>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</si>
  <si>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</si>
  <si>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</si>
  <si>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</si>
  <si>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</si>
  <si>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</si>
  <si>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</si>
  <si>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</si>
  <si>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</si>
  <si>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</si>
  <si>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</si>
  <si>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</si>
  <si>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</si>
  <si>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</si>
  <si>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</si>
  <si>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</si>
  <si>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</si>
  <si>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</si>
  <si>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</si>
  <si>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</si>
  <si>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</si>
  <si>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</si>
  <si>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</si>
  <si>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</si>
  <si>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</si>
  <si>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</si>
  <si>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</si>
  <si>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</si>
  <si>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</si>
  <si>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</si>
  <si>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</si>
  <si>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</si>
  <si>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</si>
  <si>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</si>
  <si>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</si>
  <si>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</si>
  <si>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</si>
  <si>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</si>
  <si>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</si>
  <si>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</si>
  <si>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</si>
  <si>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</si>
  <si>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</si>
  <si>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</si>
  <si>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</si>
  <si>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</si>
  <si>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</si>
  <si>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</si>
  <si>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</si>
  <si>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</si>
  <si>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</si>
  <si>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</si>
  <si>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</si>
  <si>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</si>
  <si>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</si>
  <si>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</si>
  <si>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</si>
  <si>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</si>
  <si>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</si>
  <si>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</si>
  <si>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</si>
  <si>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</si>
  <si>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</si>
  <si>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</si>
  <si>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</si>
  <si>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</si>
  <si>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</si>
  <si>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</si>
  <si>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</si>
  <si>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</si>
  <si>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</si>
  <si>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</si>
  <si>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</si>
  <si>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</si>
  <si>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</si>
  <si>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</si>
  <si>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</si>
  <si>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</si>
  <si>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</si>
  <si>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</si>
  <si>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</si>
  <si>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</si>
  <si>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</si>
  <si>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</si>
  <si>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</si>
  <si>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</si>
  <si>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</si>
  <si>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</si>
  <si>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</si>
  <si>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</si>
  <si>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</si>
  <si>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</si>
  <si>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</si>
  <si>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</si>
  <si>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</si>
  <si>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</si>
  <si>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</si>
  <si>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</si>
  <si>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</si>
  <si>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</si>
  <si>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</si>
  <si>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</si>
  <si>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</si>
  <si>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</si>
  <si>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</si>
  <si>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</si>
  <si>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</si>
  <si>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</si>
  <si>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</si>
  <si>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</si>
  <si>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</si>
  <si>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</si>
  <si>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</si>
  <si>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</si>
  <si>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</si>
  <si>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</si>
  <si>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</si>
  <si>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</si>
  <si>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</si>
  <si>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</si>
  <si>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</si>
  <si>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</si>
  <si>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</si>
  <si>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</si>
  <si>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</si>
  <si>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</si>
  <si>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</si>
  <si>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</si>
  <si>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</si>
  <si>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</si>
  <si>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</si>
  <si>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</si>
  <si>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</si>
  <si>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</si>
  <si>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</si>
  <si>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</si>
  <si>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</si>
  <si>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</si>
  <si>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</si>
  <si>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</si>
  <si>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</si>
  <si>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</si>
  <si>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</si>
  <si>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</si>
  <si>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</si>
  <si>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</si>
  <si>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</si>
  <si>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</si>
  <si>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</si>
  <si>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</si>
  <si>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</si>
  <si>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</si>
  <si>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</si>
  <si>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</si>
  <si>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</si>
  <si>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</si>
  <si>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</si>
  <si>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</si>
  <si>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</si>
  <si>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</si>
  <si>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</si>
  <si>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</si>
  <si>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</si>
  <si>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</si>
  <si>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</si>
  <si>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</si>
  <si>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</si>
  <si>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</si>
  <si>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</si>
  <si>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</si>
  <si>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</si>
  <si>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</si>
  <si>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</si>
  <si>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</si>
  <si>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</si>
  <si>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</si>
  <si>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</si>
  <si>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</si>
  <si>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</si>
  <si>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</si>
  <si>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</si>
  <si>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</si>
  <si>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</si>
  <si>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</si>
  <si>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</si>
  <si>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</si>
  <si>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</si>
  <si>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</si>
  <si>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</si>
  <si>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</si>
  <si>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</si>
  <si>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</si>
  <si>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</si>
  <si>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</si>
  <si>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</si>
  <si>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</si>
  <si>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</si>
  <si>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</si>
  <si>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</si>
  <si>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</si>
  <si>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</si>
  <si>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</si>
  <si>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</si>
  <si>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</si>
  <si>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</si>
  <si>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</si>
  <si>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</si>
  <si>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</si>
  <si>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</si>
  <si>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</si>
  <si>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</si>
  <si>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</si>
  <si>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</si>
  <si>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</si>
  <si>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</si>
  <si>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</si>
  <si>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</si>
  <si>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</si>
  <si>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</si>
  <si>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</si>
  <si>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</si>
  <si>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</si>
  <si>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</si>
  <si>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</si>
  <si>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</si>
  <si>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</si>
  <si>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</si>
  <si>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</si>
  <si>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</si>
  <si>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</si>
  <si>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</si>
  <si>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</si>
  <si>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</si>
  <si>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</si>
  <si>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</si>
  <si>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</si>
  <si>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</si>
  <si>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</si>
  <si>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</si>
  <si>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</si>
  <si>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</si>
  <si>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</si>
  <si>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</si>
  <si>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</si>
  <si>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</si>
  <si>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</si>
  <si>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</si>
  <si>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</si>
  <si>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</si>
  <si>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</si>
  <si>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</si>
  <si>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</si>
  <si>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</si>
  <si>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</si>
  <si>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</si>
  <si>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</si>
  <si>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</si>
  <si>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</si>
  <si>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</si>
  <si>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</si>
  <si>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</si>
  <si>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</si>
  <si>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</si>
  <si>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</si>
  <si>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</si>
  <si>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</si>
  <si>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</si>
  <si>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</si>
  <si>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</si>
  <si>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</si>
  <si>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</si>
  <si>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</si>
  <si>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</si>
  <si>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</si>
  <si>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</si>
  <si>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</si>
  <si>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</si>
  <si>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</si>
  <si>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</si>
  <si>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</si>
  <si>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</si>
  <si>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</si>
  <si>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</si>
  <si>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</si>
  <si>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</si>
  <si>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</si>
  <si>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</si>
  <si>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</si>
  <si>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</si>
  <si>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</si>
  <si>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</si>
  <si>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</si>
  <si>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</si>
  <si>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</si>
  <si>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</si>
  <si>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</si>
  <si>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</si>
  <si>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</si>
  <si>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</si>
  <si>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</si>
  <si>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</si>
  <si>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</si>
  <si>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</si>
  <si>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</si>
  <si>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</si>
  <si>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</si>
  <si>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</si>
  <si>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</si>
  <si>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</si>
  <si>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</si>
  <si>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</si>
  <si>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</si>
  <si>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</si>
  <si>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</si>
  <si>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</si>
  <si>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</si>
  <si>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</si>
  <si>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</si>
  <si>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</si>
  <si>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</si>
  <si>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</si>
  <si>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</si>
  <si>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</si>
  <si>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</si>
  <si>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</si>
  <si>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</si>
  <si>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</si>
  <si>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</si>
  <si>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</si>
  <si>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</si>
  <si>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</si>
  <si>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</si>
  <si>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</si>
  <si>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</si>
  <si>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</si>
  <si>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</si>
  <si>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</si>
  <si>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</si>
  <si>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</si>
  <si>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</si>
  <si>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</si>
  <si>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</si>
  <si>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</si>
  <si>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</si>
  <si>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</si>
  <si>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</si>
  <si>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</si>
  <si>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</si>
  <si>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</si>
  <si>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</si>
  <si>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</si>
  <si>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</si>
  <si>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</si>
  <si>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</si>
  <si>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</si>
  <si>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</si>
  <si>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</si>
  <si>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</si>
  <si>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</si>
  <si>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</si>
  <si>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</si>
  <si>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</si>
  <si>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</si>
  <si>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</si>
  <si>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</si>
  <si>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</si>
  <si>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</si>
  <si>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</si>
  <si>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</si>
  <si>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</si>
  <si>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</si>
  <si>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</si>
  <si>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</si>
  <si>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</si>
  <si>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</si>
  <si>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</si>
  <si>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</si>
  <si>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</si>
  <si>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</si>
  <si>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</si>
  <si>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</si>
  <si>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</si>
  <si>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</si>
  <si>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</si>
  <si>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</si>
  <si>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</si>
  <si>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</si>
  <si>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</si>
  <si>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</si>
  <si>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</si>
  <si>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</si>
  <si>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</si>
  <si>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</si>
  <si>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</si>
  <si>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</si>
  <si>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</si>
  <si>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</si>
  <si>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</si>
  <si>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</si>
  <si>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</si>
  <si>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</si>
  <si>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</si>
  <si>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</si>
  <si>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</si>
  <si>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</si>
  <si>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</si>
  <si>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</si>
  <si>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</si>
  <si>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</si>
  <si>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</si>
  <si>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</si>
  <si>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</si>
  <si>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</si>
  <si>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</si>
  <si>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</si>
  <si>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</si>
  <si>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</si>
  <si>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</si>
  <si>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</si>
  <si>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</si>
  <si>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</si>
  <si>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</si>
  <si>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</si>
  <si>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</si>
  <si>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</si>
  <si>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</si>
  <si>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</si>
  <si>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</si>
  <si>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</si>
  <si>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</si>
  <si>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</si>
  <si>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</si>
  <si>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</si>
  <si>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</si>
  <si>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</si>
  <si>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</si>
  <si>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</si>
  <si>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</si>
  <si>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</si>
  <si>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</si>
  <si>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</si>
  <si>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</si>
  <si>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</si>
  <si>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</si>
  <si>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</si>
  <si>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</si>
  <si>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</si>
  <si>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</si>
  <si>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</si>
  <si>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</si>
  <si>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</si>
  <si>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</si>
  <si>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</si>
  <si>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</si>
  <si>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</si>
  <si>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</si>
  <si>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</si>
  <si>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</si>
  <si>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</si>
  <si>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</si>
  <si>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</si>
  <si>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</si>
  <si>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</si>
  <si>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</si>
  <si>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</si>
  <si>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</si>
  <si>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</si>
  <si>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</si>
  <si>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</si>
  <si>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</si>
  <si>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</si>
  <si>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</si>
  <si>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</si>
  <si>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</si>
  <si>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</si>
  <si>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</si>
  <si>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</si>
  <si>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</si>
  <si>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</si>
  <si>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</si>
  <si>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</si>
  <si>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</si>
  <si>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</si>
  <si>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</si>
  <si>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</si>
  <si>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</si>
  <si>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</si>
  <si>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</si>
  <si>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</si>
  <si>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</si>
  <si>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</si>
  <si>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</si>
  <si>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</si>
  <si>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</si>
  <si>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</si>
  <si>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</si>
  <si>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</si>
  <si>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</si>
  <si>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</si>
  <si>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</si>
  <si>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</si>
  <si>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</si>
  <si>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</si>
  <si>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</si>
  <si>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</si>
  <si>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</si>
  <si>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</si>
  <si>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</si>
  <si>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</si>
  <si>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</si>
  <si>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</si>
  <si>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</si>
  <si>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</si>
  <si>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</si>
  <si>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</si>
  <si>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</si>
  <si>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</si>
  <si>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</si>
  <si>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</si>
  <si>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</si>
  <si>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</si>
  <si>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</si>
  <si>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</si>
  <si>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</si>
  <si>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</si>
  <si>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</si>
  <si>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</si>
  <si>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</si>
  <si>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</si>
  <si>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</si>
  <si>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</si>
  <si>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</si>
  <si>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</si>
  <si>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</si>
  <si>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</si>
  <si>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</si>
  <si>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</si>
  <si>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</si>
  <si>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</si>
  <si>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</si>
  <si>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</si>
  <si>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</si>
  <si>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</si>
  <si>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</si>
  <si>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</si>
  <si>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</si>
  <si>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</si>
  <si>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</si>
  <si>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</si>
  <si>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</si>
  <si>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</si>
  <si>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</si>
  <si>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</si>
  <si>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</si>
  <si>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</si>
  <si>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</si>
  <si>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</si>
  <si>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</si>
  <si>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</si>
  <si>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</si>
  <si>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</si>
  <si>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</si>
  <si>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</si>
  <si>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</si>
  <si>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</si>
  <si>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</si>
  <si>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</si>
  <si>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</si>
  <si>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</si>
  <si>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</si>
  <si>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</si>
  <si>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</si>
  <si>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</si>
  <si>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</si>
  <si>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</si>
  <si>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</si>
  <si>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</si>
  <si>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</si>
  <si>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</si>
  <si>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</si>
  <si>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</si>
  <si>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</si>
  <si>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</si>
  <si>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</si>
  <si>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</si>
  <si>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</si>
  <si>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</si>
  <si>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</si>
  <si>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</si>
  <si>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</si>
  <si>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</si>
  <si>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</si>
  <si>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</si>
  <si>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</si>
  <si>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</si>
  <si>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</si>
  <si>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</si>
  <si>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</si>
  <si>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</si>
  <si>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</si>
  <si>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</si>
  <si>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</si>
  <si>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</si>
  <si>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</si>
  <si>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</si>
  <si>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</si>
  <si>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</si>
  <si>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</si>
  <si>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</si>
  <si>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</si>
  <si>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</si>
  <si>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</si>
  <si>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</si>
  <si>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</si>
  <si>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</si>
  <si>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</si>
  <si>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</si>
  <si>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</si>
  <si>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</si>
  <si>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</si>
  <si>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</si>
  <si>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</si>
  <si>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</si>
  <si>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</si>
  <si>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</si>
  <si>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</si>
  <si>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</si>
  <si>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</si>
  <si>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</si>
  <si>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</si>
  <si>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</si>
  <si>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</si>
  <si>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</si>
  <si>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</si>
  <si>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</si>
  <si>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</si>
  <si>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</si>
  <si>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</si>
  <si>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</si>
  <si>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</si>
  <si>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</si>
  <si>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</si>
  <si>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</si>
  <si>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</si>
  <si>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</si>
  <si>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</si>
  <si>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</si>
  <si>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</si>
  <si>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</si>
  <si>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</si>
  <si>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</si>
  <si>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</si>
  <si>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</si>
  <si>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</si>
  <si>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</si>
  <si>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</si>
  <si>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</si>
  <si>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</si>
  <si>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</si>
  <si>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</si>
  <si>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</si>
  <si>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</si>
  <si>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</si>
  <si>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</si>
  <si>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</si>
  <si>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</si>
  <si>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</si>
  <si>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</si>
  <si>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</si>
  <si>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</si>
  <si>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</si>
  <si>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</si>
  <si>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</si>
  <si>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</si>
  <si>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</si>
  <si>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</si>
  <si>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</si>
  <si>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</si>
  <si>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</si>
  <si>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</si>
  <si>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</si>
  <si>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</si>
  <si>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</si>
  <si>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</si>
  <si>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</si>
  <si>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</si>
  <si>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</si>
  <si>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</si>
  <si>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</si>
  <si>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</si>
  <si>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</si>
  <si>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</si>
  <si>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</si>
  <si>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</si>
  <si>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</si>
  <si>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</si>
  <si>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</si>
  <si>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</si>
  <si>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</si>
  <si>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</si>
  <si>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</si>
  <si>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</si>
  <si>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</si>
  <si>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</si>
  <si>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</si>
  <si>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</si>
  <si>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</si>
  <si>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</si>
  <si>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</si>
  <si>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</si>
  <si>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</si>
  <si>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</si>
  <si>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</si>
  <si>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</si>
  <si>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</si>
  <si>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</si>
  <si>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</si>
  <si>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</si>
  <si>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</si>
  <si>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</si>
  <si>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</si>
  <si>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</si>
  <si>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</si>
  <si>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</si>
  <si>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</si>
  <si>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</si>
  <si>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</si>
  <si>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</si>
  <si>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</si>
  <si>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</si>
  <si>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</si>
  <si>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</si>
  <si>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</si>
  <si>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</si>
  <si>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</si>
  <si>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</si>
  <si>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</si>
  <si>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</si>
  <si>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</si>
  <si>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</si>
  <si>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</si>
  <si>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</si>
  <si>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</si>
  <si>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</si>
  <si>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</si>
  <si>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</si>
  <si>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</si>
  <si>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</si>
  <si>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</si>
  <si>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</si>
  <si>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</si>
  <si>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</si>
  <si>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</si>
  <si>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</si>
  <si>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</si>
  <si>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</si>
  <si>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</si>
  <si>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</si>
  <si>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</si>
  <si>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</si>
  <si>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</si>
  <si>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</si>
  <si>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</si>
  <si>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</si>
  <si>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</si>
  <si>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</si>
  <si>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</si>
  <si>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</si>
  <si>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</si>
  <si>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</si>
  <si>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</si>
  <si>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</si>
  <si>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</si>
  <si>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</si>
  <si>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</si>
  <si>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</si>
  <si>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</si>
  <si>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</si>
  <si>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</si>
  <si>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</si>
  <si>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</si>
  <si>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</si>
  <si>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</si>
  <si>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</si>
  <si>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</si>
  <si>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</si>
  <si>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</si>
  <si>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</si>
  <si>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</si>
  <si>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</si>
  <si>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</si>
  <si>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</si>
  <si>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</si>
  <si>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</si>
  <si>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</si>
  <si>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</si>
  <si>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</si>
  <si>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</si>
  <si>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</si>
  <si>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</si>
  <si>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</si>
  <si>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</si>
  <si>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</si>
  <si>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</si>
  <si>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</si>
  <si>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</si>
  <si>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</si>
  <si>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</si>
  <si>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</si>
  <si>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</si>
  <si>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</si>
  <si>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</si>
  <si>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</si>
  <si>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</si>
  <si>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</si>
  <si>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</si>
  <si>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</si>
  <si>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</si>
  <si>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</si>
  <si>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</si>
  <si>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</si>
  <si>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</si>
  <si>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</si>
  <si>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</si>
  <si>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</si>
  <si>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</si>
  <si>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</si>
  <si>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</si>
  <si>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</si>
  <si>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</si>
  <si>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</si>
  <si>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</si>
  <si>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</si>
  <si>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</si>
  <si>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</si>
  <si>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</si>
  <si>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</si>
  <si>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</si>
  <si>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</si>
  <si>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</si>
  <si>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</si>
  <si>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</si>
  <si>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</si>
  <si>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</si>
  <si>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</si>
  <si>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</si>
  <si>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</si>
  <si>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</si>
  <si>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</si>
  <si>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</si>
  <si>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</si>
  <si>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</si>
  <si>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</si>
  <si>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</si>
  <si>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</si>
  <si>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</si>
  <si>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</si>
  <si>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</si>
  <si>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</si>
  <si>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</si>
  <si>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</si>
  <si>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</si>
  <si>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</si>
  <si>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</si>
  <si>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</si>
  <si>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</si>
  <si>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</si>
  <si>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</si>
  <si>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</si>
  <si>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</si>
  <si>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</si>
  <si>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</si>
  <si>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</si>
  <si>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</si>
  <si>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</si>
  <si>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</si>
  <si>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</si>
  <si>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</si>
  <si>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</si>
  <si>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</si>
  <si>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</si>
  <si>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</si>
  <si>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</si>
  <si>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</si>
  <si>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</si>
  <si>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</si>
  <si>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</si>
  <si>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</si>
  <si>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</si>
  <si>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</si>
  <si>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</si>
  <si>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</si>
  <si>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</si>
  <si>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</si>
  <si>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</si>
  <si>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</si>
  <si>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</si>
  <si>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</si>
  <si>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</si>
  <si>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</si>
  <si>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</si>
  <si>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</si>
  <si>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</si>
  <si>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</si>
  <si>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</si>
  <si>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</si>
  <si>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</si>
  <si>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</si>
  <si>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</si>
  <si>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</si>
  <si>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</si>
  <si>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</si>
  <si>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</si>
  <si>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</si>
  <si>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</si>
  <si>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</si>
  <si>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</si>
  <si>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</si>
  <si>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</si>
  <si>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</si>
  <si>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</si>
  <si>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</si>
  <si>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</si>
  <si>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</si>
  <si>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</si>
  <si>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</si>
  <si>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</si>
  <si>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</si>
  <si>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</si>
  <si>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</si>
  <si>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</si>
  <si>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</si>
  <si>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</si>
  <si>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</si>
  <si>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</si>
  <si>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</si>
  <si>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</si>
  <si>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</si>
  <si>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</si>
  <si>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</si>
  <si>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</si>
  <si>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</si>
  <si>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</si>
  <si>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</si>
  <si>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</si>
  <si>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</si>
  <si>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</si>
  <si>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</si>
  <si>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</si>
  <si>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</si>
  <si>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</si>
  <si>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</si>
  <si>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</si>
  <si>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</si>
  <si>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</si>
  <si>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</si>
  <si>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</si>
  <si>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</si>
  <si>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</si>
  <si>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</si>
  <si>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</si>
  <si>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</si>
  <si>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</si>
  <si>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</si>
  <si>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</si>
  <si>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</si>
  <si>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</si>
  <si>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</si>
  <si>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</si>
  <si>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</si>
  <si>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</si>
  <si>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</si>
  <si>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</si>
  <si>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</si>
  <si>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</si>
  <si>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</si>
  <si>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</si>
  <si>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</si>
  <si>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</si>
  <si>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</si>
  <si>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</si>
  <si>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</si>
  <si>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</si>
  <si>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</si>
  <si>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</si>
  <si>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</si>
  <si>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</si>
  <si>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</si>
  <si>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</si>
  <si>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</si>
  <si>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</si>
  <si>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</si>
  <si>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</si>
  <si>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</si>
  <si>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</si>
  <si>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</si>
  <si>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</si>
  <si>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</si>
  <si>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</si>
  <si>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</si>
  <si>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</si>
  <si>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</si>
  <si>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</si>
  <si>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</si>
  <si>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</si>
  <si>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</si>
  <si>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</si>
  <si>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</si>
  <si>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</si>
  <si>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</si>
  <si>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</si>
  <si>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</si>
  <si>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</si>
  <si>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</si>
  <si>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</si>
  <si>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</si>
  <si>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</si>
  <si>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</si>
  <si>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</si>
  <si>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</si>
  <si>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</si>
  <si>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</si>
  <si>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</si>
  <si>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</si>
  <si>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</si>
  <si>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</si>
  <si>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</si>
  <si>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</si>
  <si>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</si>
  <si>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</si>
  <si>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</si>
  <si>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</si>
  <si>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</si>
  <si>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</si>
  <si>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</si>
  <si>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</si>
  <si>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</si>
  <si>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</si>
  <si>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</si>
  <si>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</si>
  <si>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</si>
  <si>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</si>
  <si>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</si>
  <si>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</si>
  <si>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</si>
  <si>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</si>
  <si>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</si>
  <si>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</si>
  <si>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</si>
  <si>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</si>
  <si>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</si>
  <si>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</si>
  <si>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</si>
  <si>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</si>
  <si>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</si>
  <si>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</si>
  <si>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</si>
  <si>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</si>
  <si>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</si>
  <si>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</si>
  <si>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</si>
  <si>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</si>
  <si>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</si>
  <si>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</si>
  <si>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</si>
  <si>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</si>
  <si>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</si>
  <si>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</si>
  <si>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</si>
  <si>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</si>
  <si>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</si>
  <si>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</si>
  <si>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</si>
  <si>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</si>
  <si>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</si>
  <si>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</si>
  <si>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</si>
  <si>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</si>
  <si>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</si>
  <si>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</si>
  <si>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</si>
  <si>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</si>
  <si>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</si>
  <si>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</si>
  <si>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</si>
  <si>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</si>
  <si>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</si>
  <si>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</si>
  <si>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</si>
  <si>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</si>
  <si>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</si>
  <si>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</si>
  <si>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</si>
  <si>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</si>
  <si>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</si>
  <si>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</si>
  <si>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</si>
  <si>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</si>
  <si>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</si>
  <si>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</si>
  <si>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</si>
  <si>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</si>
  <si>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</si>
  <si>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</si>
  <si>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</si>
  <si>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</si>
  <si>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</si>
  <si>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</si>
  <si>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</si>
  <si>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</si>
  <si>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</si>
  <si>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</si>
  <si>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</si>
  <si>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</si>
  <si>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</si>
  <si>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</si>
  <si>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</si>
  <si>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</si>
  <si>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</si>
  <si>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</si>
  <si>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</si>
  <si>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</si>
  <si>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</si>
  <si>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</si>
  <si>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</si>
  <si>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</si>
  <si>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</si>
  <si>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</si>
  <si>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</si>
  <si>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</si>
  <si>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</si>
  <si>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</si>
  <si>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</si>
  <si>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</si>
  <si>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</si>
  <si>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</si>
  <si>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</si>
  <si>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</si>
  <si>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</si>
  <si>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</si>
  <si>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</si>
  <si>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</si>
  <si>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</si>
  <si>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</si>
  <si>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</si>
  <si>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</si>
  <si>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</si>
  <si>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</si>
  <si>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</si>
  <si>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</si>
  <si>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</si>
  <si>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</si>
  <si>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</si>
  <si>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</si>
  <si>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</si>
  <si>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</si>
  <si>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</si>
  <si>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</si>
  <si>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</si>
  <si>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</si>
  <si>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</si>
  <si>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</si>
  <si>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</si>
  <si>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</si>
  <si>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</si>
  <si>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</si>
  <si>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</si>
  <si>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</si>
  <si>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</si>
  <si>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</si>
  <si>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</si>
  <si>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</si>
  <si>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</si>
  <si>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</si>
  <si>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</si>
  <si>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</si>
  <si>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</si>
  <si>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</si>
  <si>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</si>
  <si>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</si>
  <si>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</si>
  <si>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</si>
  <si>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</si>
  <si>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</si>
  <si>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</si>
  <si>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</si>
  <si>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</si>
  <si>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</si>
  <si>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</si>
  <si>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</si>
  <si>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</si>
  <si>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</si>
  <si>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</si>
  <si>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</si>
  <si>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</si>
  <si>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</si>
  <si>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</si>
  <si>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</si>
  <si>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</si>
  <si>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</si>
  <si>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</si>
  <si>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</si>
  <si>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</si>
  <si>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</si>
  <si>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</si>
  <si>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</si>
  <si>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</si>
  <si>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</si>
  <si>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</si>
  <si>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</si>
  <si>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</si>
  <si>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</si>
  <si>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</si>
  <si>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</si>
  <si>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</si>
  <si>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</si>
  <si>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</si>
  <si>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</si>
  <si>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</si>
  <si>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</si>
  <si>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</si>
  <si>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</si>
  <si>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</si>
  <si>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</si>
  <si>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</si>
  <si>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</si>
  <si>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</si>
  <si>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</si>
  <si>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</si>
  <si>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</si>
  <si>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</si>
  <si>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</si>
  <si>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</si>
  <si>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</si>
  <si>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</si>
  <si>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</si>
  <si>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</si>
  <si>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</si>
  <si>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</si>
  <si>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</si>
  <si>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</si>
  <si>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</si>
  <si>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</si>
  <si>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</si>
  <si>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</si>
  <si>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</si>
  <si>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</si>
  <si>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</si>
  <si>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</si>
  <si>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</si>
  <si>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</si>
  <si>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</si>
  <si>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</si>
  <si>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</si>
  <si>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</si>
  <si>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</si>
  <si>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</si>
  <si>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</si>
  <si>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</si>
  <si>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</si>
  <si>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</si>
  <si>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</si>
  <si>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</si>
  <si>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</si>
  <si>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</si>
  <si>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</si>
  <si>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</si>
  <si>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</si>
  <si>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</si>
  <si>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</si>
  <si>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</si>
  <si>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</si>
  <si>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</si>
  <si>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</si>
  <si>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</si>
  <si>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</si>
  <si>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</si>
  <si>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</si>
  <si>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</si>
  <si>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</si>
  <si>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</si>
  <si>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</si>
  <si>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</si>
  <si>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</si>
  <si>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</si>
  <si>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</si>
  <si>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</si>
  <si>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</si>
  <si>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</si>
  <si>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</si>
  <si>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</si>
  <si>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</si>
  <si>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</si>
  <si>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</si>
  <si>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</si>
  <si>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</si>
  <si>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</si>
  <si>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</si>
  <si>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</si>
  <si>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</si>
  <si>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</si>
  <si>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</si>
  <si>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</si>
  <si>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</si>
  <si>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</si>
  <si>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</si>
  <si>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</si>
  <si>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</si>
  <si>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</si>
  <si>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</si>
  <si>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</si>
  <si>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</si>
  <si>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</si>
  <si>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</si>
  <si>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</si>
  <si>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</si>
  <si>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</si>
  <si>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</si>
  <si>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</si>
  <si>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</si>
  <si>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</si>
  <si>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</si>
  <si>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</si>
  <si>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</si>
  <si>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</si>
  <si>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</si>
  <si>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</si>
  <si>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</si>
  <si>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</si>
  <si>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</si>
  <si>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</si>
  <si>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</si>
  <si>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</si>
  <si>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</si>
  <si>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</si>
  <si>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</si>
  <si>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</si>
  <si>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</si>
  <si>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</si>
  <si>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</si>
  <si>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</si>
  <si>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</si>
  <si>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</si>
  <si>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</si>
  <si>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</si>
  <si>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</si>
  <si>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</si>
  <si>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</si>
  <si>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</si>
  <si>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</si>
  <si>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</si>
  <si>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</si>
  <si>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</si>
  <si>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</si>
  <si>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</si>
  <si>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</si>
  <si>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</si>
  <si>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</si>
  <si>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</si>
  <si>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</si>
  <si>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</si>
  <si>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</si>
  <si>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</si>
  <si>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</si>
  <si>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</si>
  <si>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</si>
  <si>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</si>
  <si>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</si>
  <si>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</si>
  <si>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</si>
  <si>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</si>
  <si>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</si>
  <si>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</si>
  <si>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</si>
  <si>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</si>
  <si>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</si>
  <si>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</si>
  <si>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</si>
  <si>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</si>
  <si>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</si>
  <si>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</si>
  <si>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</si>
  <si>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</si>
  <si>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</si>
  <si>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</si>
  <si>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</si>
  <si>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</si>
  <si>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</si>
  <si>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</si>
  <si>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</si>
  <si>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</si>
  <si>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</si>
  <si>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</si>
  <si>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</si>
  <si>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</si>
  <si>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</si>
  <si>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</si>
  <si>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</si>
  <si>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</si>
  <si>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</si>
  <si>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</si>
  <si>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</si>
  <si>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</si>
  <si>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</si>
  <si>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</si>
  <si>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</si>
  <si>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</si>
  <si>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</si>
  <si>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</si>
  <si>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</si>
  <si>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</si>
  <si>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</si>
  <si>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</si>
  <si>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</si>
  <si>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</si>
  <si>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</si>
  <si>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</si>
  <si>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</si>
  <si>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</si>
  <si>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</si>
  <si>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</si>
  <si>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</si>
  <si>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</si>
  <si>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</si>
  <si>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</si>
  <si>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</si>
  <si>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</si>
  <si>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</si>
  <si>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</si>
  <si>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</si>
  <si>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</si>
  <si>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</si>
  <si>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</si>
  <si>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</si>
  <si>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</si>
  <si>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</si>
  <si>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</si>
  <si>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</si>
  <si>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</si>
  <si>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</si>
  <si>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</si>
  <si>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</si>
  <si>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</si>
  <si>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</si>
  <si>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</si>
  <si>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</si>
  <si>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</si>
  <si>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</si>
  <si>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</si>
  <si>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</si>
  <si>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</si>
  <si>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</si>
  <si>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</si>
  <si>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</si>
  <si>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</si>
  <si>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</si>
  <si>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</si>
  <si>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</si>
  <si>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</si>
  <si>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</si>
  <si>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</si>
  <si>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</si>
  <si>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</si>
  <si>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</si>
  <si>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</si>
  <si>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</si>
  <si>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</si>
  <si>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</si>
  <si>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</si>
  <si>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</si>
  <si>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</si>
  <si>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</si>
  <si>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</si>
  <si>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</si>
  <si>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</si>
  <si>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</si>
  <si>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</si>
  <si>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</si>
  <si>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</si>
  <si>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</si>
  <si>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</si>
  <si>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</si>
  <si>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</si>
  <si>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</si>
  <si>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</si>
  <si>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</si>
  <si>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</si>
  <si>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</si>
  <si>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</si>
  <si>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</si>
  <si>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</si>
  <si>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</si>
  <si>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</si>
  <si>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</si>
  <si>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</si>
  <si>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</si>
  <si>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</si>
  <si>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</si>
  <si>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</si>
  <si>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</si>
  <si>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</si>
  <si>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</si>
  <si>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</si>
  <si>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</si>
  <si>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</si>
  <si>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</si>
  <si>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</si>
  <si>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</si>
  <si>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</si>
  <si>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</si>
  <si>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</si>
  <si>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</si>
  <si>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</si>
  <si>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</si>
  <si>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</si>
  <si>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</si>
  <si>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</si>
  <si>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</si>
  <si>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</si>
  <si>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</si>
  <si>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</si>
  <si>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</si>
  <si>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</si>
  <si>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</si>
  <si>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</si>
  <si>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</si>
  <si>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</si>
  <si>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</si>
  <si>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</si>
  <si>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</si>
  <si>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</si>
  <si>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</si>
  <si>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</si>
  <si>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</si>
  <si>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</si>
  <si>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</si>
  <si>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</si>
  <si>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</si>
  <si>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</si>
  <si>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</si>
  <si>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</si>
  <si>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</si>
  <si>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</si>
  <si>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</si>
  <si>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</si>
  <si>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</si>
  <si>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</si>
  <si>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</si>
  <si>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</si>
  <si>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</si>
  <si>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</si>
  <si>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</si>
  <si>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</si>
  <si>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</si>
  <si>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</si>
  <si>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</si>
  <si>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</si>
  <si>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</si>
  <si>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</si>
  <si>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</si>
  <si>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</si>
  <si>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</si>
  <si>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</si>
  <si>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</si>
  <si>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</si>
  <si>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</si>
  <si>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</si>
  <si>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</si>
  <si>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</si>
  <si>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</si>
  <si>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</si>
  <si>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</si>
  <si>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</si>
  <si>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</si>
  <si>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</si>
  <si>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</si>
  <si>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</si>
  <si>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</si>
  <si>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</si>
  <si>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</si>
  <si>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</si>
  <si>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</si>
  <si>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</si>
  <si>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</si>
  <si>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</si>
  <si>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</si>
  <si>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</si>
  <si>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</si>
  <si>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</si>
  <si>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</si>
  <si>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</si>
  <si>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</si>
  <si>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</si>
  <si>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</si>
  <si>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</si>
  <si>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</si>
  <si>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</si>
  <si>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</si>
  <si>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</si>
  <si>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</si>
  <si>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</si>
  <si>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</si>
  <si>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</si>
  <si>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</si>
  <si>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</si>
  <si>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</si>
  <si>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</si>
  <si>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</si>
  <si>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</si>
  <si>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</si>
  <si>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</si>
  <si>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</si>
  <si>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</si>
  <si>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</si>
  <si>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</si>
  <si>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</si>
  <si>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</si>
  <si>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</si>
  <si>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</si>
  <si>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</si>
  <si>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</si>
  <si>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</si>
  <si>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</si>
  <si>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</si>
  <si>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</si>
  <si>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</si>
  <si>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</si>
  <si>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</si>
  <si>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</si>
  <si>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</si>
  <si>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</si>
  <si>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</si>
  <si>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</si>
  <si>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</si>
  <si>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</si>
  <si>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</si>
  <si>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</si>
  <si>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</si>
  <si>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</si>
  <si>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</si>
  <si>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</si>
  <si>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</si>
  <si>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</si>
  <si>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</si>
  <si>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</si>
  <si>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</si>
  <si>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</si>
  <si>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</si>
  <si>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</si>
  <si>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</si>
  <si>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</si>
  <si>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</si>
  <si>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</si>
  <si>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</si>
  <si>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</si>
  <si>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</si>
  <si>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</si>
  <si>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</si>
  <si>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</si>
  <si>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</si>
  <si>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</si>
  <si>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</si>
  <si>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</si>
  <si>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</si>
  <si>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</si>
  <si>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</si>
  <si>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</si>
  <si>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</si>
  <si>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</si>
  <si>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</si>
  <si>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</si>
  <si>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</si>
  <si>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</si>
  <si>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</si>
  <si>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</si>
  <si>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</si>
  <si>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</si>
  <si>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</si>
  <si>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</si>
  <si>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</si>
  <si>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</si>
  <si>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</si>
  <si>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</si>
  <si>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</si>
  <si>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</si>
  <si>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</si>
  <si>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</si>
  <si>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</si>
  <si>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</si>
  <si>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</si>
  <si>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</si>
  <si>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</si>
  <si>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</si>
  <si>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</si>
  <si>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</si>
  <si>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</si>
  <si>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</si>
  <si>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</si>
  <si>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</si>
  <si>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</si>
  <si>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</si>
  <si>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</si>
  <si>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</si>
  <si>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</si>
  <si>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</si>
  <si>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</si>
  <si>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</si>
  <si>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</si>
  <si>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</si>
  <si>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</si>
  <si>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</si>
  <si>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</si>
  <si>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</si>
  <si>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</si>
  <si>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</si>
  <si>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</si>
  <si>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</si>
  <si>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</si>
  <si>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</si>
  <si>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</si>
  <si>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</si>
  <si>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</si>
  <si>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</si>
  <si>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</si>
  <si>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</si>
  <si>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</si>
  <si>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</si>
  <si>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</si>
  <si>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</si>
  <si>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</si>
  <si>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</si>
  <si>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</si>
  <si>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</si>
  <si>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</si>
  <si>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</si>
  <si>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</si>
  <si>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</si>
  <si>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</si>
  <si>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</si>
  <si>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</si>
  <si>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</si>
  <si>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</si>
  <si>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</si>
  <si>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</si>
  <si>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</si>
  <si>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</si>
  <si>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</si>
  <si>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</si>
  <si>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</si>
  <si>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</si>
  <si>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</si>
  <si>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</si>
  <si>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</si>
  <si>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</si>
  <si>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</si>
  <si>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</si>
  <si>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</si>
  <si>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</si>
  <si>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</si>
  <si>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</si>
  <si>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</si>
  <si>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</si>
  <si>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</si>
  <si>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</si>
  <si>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</si>
  <si>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</si>
  <si>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</si>
  <si>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</si>
  <si>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</si>
  <si>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</si>
  <si>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</si>
  <si>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</si>
  <si>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</si>
  <si>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</si>
  <si>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</si>
  <si>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</si>
  <si>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</si>
  <si>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</si>
  <si>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</si>
  <si>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</si>
  <si>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</si>
  <si>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</si>
  <si>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</si>
  <si>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</si>
  <si>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</si>
  <si>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</si>
  <si>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</si>
  <si>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</si>
  <si>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</si>
  <si>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</si>
  <si>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</si>
  <si>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</si>
  <si>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</si>
  <si>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</si>
  <si>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</si>
  <si>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</si>
  <si>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</si>
  <si>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</si>
  <si>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</si>
  <si>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</si>
  <si>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</si>
  <si>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</si>
  <si>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</si>
  <si>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</si>
  <si>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</si>
  <si>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</si>
  <si>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</si>
  <si>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</si>
  <si>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</si>
  <si>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</si>
  <si>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</si>
  <si>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</si>
  <si>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</si>
  <si>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</si>
  <si>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</si>
  <si>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</si>
  <si>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</si>
  <si>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</si>
  <si>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</si>
  <si>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</si>
  <si>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</si>
  <si>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</si>
  <si>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</si>
  <si>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</si>
  <si>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</si>
  <si>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</si>
  <si>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</si>
  <si>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</si>
  <si>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</si>
  <si>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</si>
  <si>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</si>
  <si>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</si>
  <si>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</si>
  <si>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</si>
  <si>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</si>
  <si>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</si>
  <si>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</si>
  <si>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</si>
  <si>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</si>
  <si>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</si>
  <si>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</si>
  <si>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</si>
  <si>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</si>
  <si>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</si>
  <si>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</si>
  <si>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</si>
  <si>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</si>
  <si>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</si>
  <si>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</si>
  <si>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</si>
  <si>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</si>
  <si>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</si>
  <si>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</si>
  <si>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</si>
  <si>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</si>
  <si>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</si>
  <si>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</si>
  <si>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</si>
  <si>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</si>
  <si>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</si>
  <si>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</si>
  <si>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</si>
  <si>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</si>
  <si>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</si>
  <si>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</si>
  <si>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</si>
  <si>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</si>
  <si>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</si>
  <si>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</si>
  <si>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</si>
  <si>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</si>
  <si>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</si>
  <si>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</si>
  <si>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</si>
  <si>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</si>
  <si>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</si>
  <si>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</si>
  <si>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</si>
  <si>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</si>
  <si>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</si>
  <si>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</si>
  <si>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</si>
  <si>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</si>
  <si>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</si>
  <si>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</si>
  <si>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</si>
  <si>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</si>
  <si>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</si>
  <si>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</si>
  <si>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</si>
  <si>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</si>
  <si>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</si>
  <si>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</si>
  <si>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</si>
  <si>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</si>
  <si>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</si>
  <si>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</si>
  <si>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</si>
  <si>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</si>
  <si>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</si>
  <si>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</si>
  <si>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</si>
  <si>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</si>
  <si>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</si>
  <si>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</si>
  <si>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</si>
  <si>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</si>
  <si>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</si>
  <si>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</si>
  <si>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</si>
  <si>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</si>
  <si>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</si>
  <si>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</si>
  <si>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</si>
  <si>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</si>
  <si>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</si>
  <si>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</si>
  <si>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</si>
  <si>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</si>
  <si>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</si>
  <si>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</si>
  <si>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</si>
  <si>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</si>
  <si>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</si>
  <si>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</si>
  <si>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</si>
  <si>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</si>
  <si>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</si>
  <si>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</si>
  <si>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</si>
  <si>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</si>
  <si>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</si>
  <si>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</si>
  <si>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</si>
  <si>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</si>
  <si>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</si>
  <si>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</si>
  <si>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</si>
  <si>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</si>
  <si>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</si>
  <si>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</si>
  <si>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</si>
  <si>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</si>
  <si>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</si>
  <si>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</si>
  <si>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</si>
  <si>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</si>
  <si>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</si>
  <si>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</si>
  <si>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</si>
  <si>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</si>
  <si>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</si>
  <si>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</si>
  <si>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</si>
  <si>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</si>
  <si>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</si>
  <si>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</si>
  <si>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</si>
  <si>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</si>
  <si>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</si>
  <si>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</si>
  <si>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</si>
  <si>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</si>
  <si>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</si>
  <si>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</si>
  <si>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</si>
  <si>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</si>
  <si>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</si>
  <si>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</si>
  <si>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</si>
  <si>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</si>
  <si>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</si>
  <si>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</si>
  <si>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</si>
  <si>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</si>
  <si>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</si>
  <si>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</si>
  <si>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</si>
  <si>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</si>
  <si>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</si>
  <si>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</si>
  <si>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</si>
  <si>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</si>
  <si>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</si>
  <si>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</si>
  <si>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</si>
  <si>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</si>
  <si>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</si>
  <si>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</si>
  <si>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</si>
  <si>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</si>
  <si>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</si>
  <si>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</si>
  <si>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</si>
  <si>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</si>
  <si>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</si>
  <si>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</si>
  <si>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</si>
  <si>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</si>
  <si>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</si>
  <si>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</si>
  <si>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</si>
  <si>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</si>
  <si>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</si>
  <si>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</si>
  <si>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</si>
  <si>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</si>
  <si>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</si>
  <si>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</si>
  <si>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</si>
  <si>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</si>
  <si>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</si>
  <si>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</si>
  <si>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</si>
  <si>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</si>
  <si>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</si>
  <si>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</si>
  <si>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</si>
  <si>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</si>
  <si>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</si>
  <si>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</si>
  <si>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</si>
  <si>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</si>
  <si>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</si>
  <si>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</si>
  <si>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</si>
  <si>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</si>
  <si>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</si>
  <si>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</si>
  <si>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</si>
  <si>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</si>
  <si>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</si>
  <si>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</si>
  <si>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</si>
  <si>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</si>
  <si>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</si>
  <si>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</si>
  <si>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</si>
  <si>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</si>
  <si>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</si>
  <si>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</si>
  <si>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</si>
  <si>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</si>
  <si>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</si>
  <si>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</si>
  <si>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</si>
  <si>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</si>
  <si>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</si>
  <si>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</si>
  <si>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</si>
  <si>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</si>
  <si>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</si>
  <si>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</si>
  <si>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</si>
  <si>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</si>
  <si>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</si>
  <si>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</si>
  <si>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</si>
  <si>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</si>
  <si>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</si>
  <si>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</si>
  <si>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</si>
  <si>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</si>
  <si>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</si>
  <si>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</si>
  <si>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</si>
  <si>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</si>
  <si>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</si>
  <si>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</si>
  <si>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</si>
  <si>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</si>
  <si>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</si>
  <si>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</si>
  <si>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</si>
  <si>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</si>
  <si>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</si>
  <si>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</si>
  <si>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</si>
  <si>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</si>
  <si>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</si>
  <si>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</si>
  <si>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</si>
  <si>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</si>
  <si>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</si>
  <si>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</si>
  <si>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</si>
  <si>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</si>
  <si>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</si>
  <si>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</si>
  <si>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</si>
  <si>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</si>
  <si>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</si>
  <si>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</si>
  <si>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</si>
  <si>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</si>
  <si>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</si>
  <si>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</si>
  <si>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</si>
  <si>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</si>
  <si>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</si>
  <si>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</si>
  <si>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</si>
  <si>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</si>
  <si>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</si>
  <si>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</si>
  <si>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</si>
  <si>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</si>
  <si>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</si>
  <si>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</si>
  <si>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</si>
  <si>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</si>
  <si>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</si>
  <si>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</si>
  <si>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</si>
  <si>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</si>
  <si>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</si>
  <si>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</si>
  <si>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</si>
  <si>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</si>
  <si>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</si>
  <si>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</si>
  <si>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</si>
  <si>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</si>
  <si>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</si>
  <si>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</si>
  <si>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</si>
  <si>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</si>
  <si>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</si>
  <si>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</si>
  <si>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</si>
  <si>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</si>
  <si>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</si>
  <si>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</si>
  <si>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</si>
  <si>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</si>
  <si>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</si>
  <si>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</si>
  <si>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</si>
  <si>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</si>
  <si>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</si>
  <si>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</si>
  <si>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</si>
  <si>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</si>
  <si>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</si>
  <si>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</si>
  <si>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</si>
  <si>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</si>
  <si>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</si>
  <si>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</si>
  <si>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</si>
  <si>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</si>
  <si>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</si>
  <si>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</si>
  <si>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</si>
  <si>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</si>
  <si>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</si>
  <si>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</si>
  <si>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</si>
  <si>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</si>
  <si>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</si>
  <si>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</si>
  <si>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</si>
  <si>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</si>
  <si>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</si>
  <si>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</si>
  <si>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</si>
  <si>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</si>
  <si>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</si>
  <si>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</si>
  <si>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</si>
  <si>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</si>
  <si>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</si>
  <si>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</si>
  <si>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</si>
  <si>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</si>
  <si>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</si>
  <si>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</si>
  <si>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</si>
  <si>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</si>
  <si>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</si>
  <si>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</si>
  <si>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</si>
  <si>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</si>
  <si>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</si>
  <si>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</si>
  <si>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</si>
  <si>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</si>
  <si>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</si>
  <si>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</si>
  <si>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</si>
  <si>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</si>
  <si>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</si>
  <si>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</si>
  <si>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</si>
  <si>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</si>
  <si>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</si>
  <si>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</si>
  <si>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</si>
  <si>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</si>
  <si>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</si>
  <si>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</si>
  <si>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</si>
  <si>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</si>
  <si>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</si>
  <si>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</si>
  <si>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</si>
  <si>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</si>
  <si>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</si>
  <si>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</si>
  <si>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</si>
  <si>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</si>
  <si>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</si>
  <si>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</si>
  <si>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</si>
  <si>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</si>
  <si>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</si>
  <si>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</si>
  <si>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</si>
  <si>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</si>
  <si>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</si>
  <si>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</si>
  <si>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</si>
  <si>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</si>
  <si>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</si>
  <si>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</si>
  <si>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</si>
  <si>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</si>
  <si>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</si>
  <si>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</si>
  <si>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</si>
  <si>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</si>
  <si>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</si>
  <si>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</si>
  <si>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</si>
  <si>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</si>
  <si>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</si>
  <si>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</si>
  <si>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</si>
  <si>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</si>
  <si>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</si>
  <si>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</si>
  <si>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</si>
  <si>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</si>
  <si>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</si>
  <si>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</si>
  <si>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</si>
  <si>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</si>
  <si>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</si>
  <si>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</si>
  <si>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</si>
  <si>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</si>
  <si>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</si>
  <si>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</si>
  <si>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</si>
  <si>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</si>
  <si>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</si>
  <si>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</si>
  <si>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</si>
  <si>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</si>
  <si>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</si>
  <si>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</si>
  <si>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</si>
  <si>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</si>
  <si>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</si>
  <si>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</si>
  <si>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</si>
  <si>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</si>
  <si>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</si>
  <si>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</si>
  <si>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</si>
  <si>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</si>
  <si>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</si>
  <si>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</si>
  <si>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</si>
  <si>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</si>
  <si>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</si>
  <si>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</si>
  <si>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</si>
  <si>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</si>
  <si>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</si>
  <si>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</si>
  <si>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</si>
  <si>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</si>
  <si>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</si>
  <si>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</si>
  <si>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</si>
  <si>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</si>
  <si>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</si>
  <si>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</si>
  <si>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</si>
  <si>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</si>
  <si>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</si>
  <si>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</si>
  <si>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</si>
  <si>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</si>
  <si>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</si>
  <si>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</si>
  <si>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</si>
  <si>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</si>
  <si>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</si>
  <si>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</si>
  <si>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</si>
  <si>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</si>
  <si>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</si>
  <si>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</si>
  <si>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</si>
  <si>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</si>
  <si>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</si>
  <si>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</si>
  <si>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</si>
  <si>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</si>
  <si>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</si>
  <si>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</si>
  <si>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</si>
  <si>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</si>
  <si>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</si>
  <si>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</si>
  <si>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</si>
  <si>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</si>
  <si>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</si>
  <si>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</si>
  <si>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</si>
  <si>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</si>
  <si>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</si>
  <si>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</si>
  <si>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</si>
  <si>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</si>
  <si>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</si>
  <si>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</si>
  <si>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</si>
  <si>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</si>
  <si>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</si>
  <si>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</si>
  <si>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</si>
  <si>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</si>
  <si>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</si>
  <si>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</si>
  <si>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</si>
  <si>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</si>
  <si>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</si>
  <si>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</si>
  <si>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</si>
  <si>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</si>
  <si>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</si>
  <si>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</si>
  <si>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</si>
  <si>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</si>
  <si>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</si>
  <si>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</si>
  <si>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</si>
  <si>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</si>
  <si>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</si>
  <si>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</si>
  <si>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</si>
  <si>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</si>
  <si>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</si>
  <si>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</si>
  <si>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</si>
  <si>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</si>
  <si>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</si>
  <si>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</si>
  <si>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</si>
  <si>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</si>
  <si>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</si>
  <si>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</si>
  <si>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</si>
  <si>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</si>
  <si>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</si>
  <si>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</si>
  <si>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</si>
  <si>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</si>
  <si>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</si>
  <si>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</si>
  <si>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</si>
  <si>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</si>
  <si>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</si>
  <si>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</si>
  <si>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</si>
  <si>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</si>
  <si>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</si>
  <si>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</si>
  <si>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</si>
  <si>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</si>
  <si>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</si>
  <si>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</si>
  <si>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</si>
  <si>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</si>
  <si>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</si>
  <si>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</si>
  <si>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</si>
  <si>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</si>
  <si>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</si>
  <si>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</si>
  <si>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</si>
  <si>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</si>
  <si>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</si>
  <si>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</si>
  <si>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</si>
  <si>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</si>
  <si>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</si>
  <si>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</si>
  <si>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</si>
  <si>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</si>
  <si>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</si>
  <si>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</si>
  <si>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</si>
  <si>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</si>
  <si>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</si>
  <si>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</si>
  <si>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</si>
  <si>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</si>
  <si>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</si>
  <si>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</si>
  <si>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</si>
  <si>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</si>
  <si>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</si>
  <si>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</si>
  <si>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</si>
  <si>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</si>
  <si>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</si>
  <si>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</si>
  <si>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</si>
  <si>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</si>
  <si>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</si>
  <si>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</si>
  <si>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</si>
  <si>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</si>
  <si>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</si>
  <si>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</si>
  <si>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</si>
  <si>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</si>
  <si>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</si>
  <si>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</si>
  <si>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</si>
  <si>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</si>
  <si>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</si>
  <si>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</si>
  <si>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</si>
  <si>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</si>
  <si>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</si>
  <si>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</si>
  <si>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</si>
  <si>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</si>
  <si>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</si>
  <si>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</si>
  <si>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</si>
  <si>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</si>
  <si>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</si>
  <si>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</si>
  <si>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</si>
  <si>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</si>
  <si>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</si>
  <si>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</si>
  <si>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</si>
  <si>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</si>
  <si>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</si>
  <si>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</si>
  <si>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</si>
  <si>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</si>
  <si>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</si>
  <si>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</si>
  <si>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</si>
  <si>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</si>
  <si>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</si>
  <si>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</si>
  <si>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</si>
  <si>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</si>
  <si>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</si>
  <si>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</si>
  <si>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</si>
  <si>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</si>
  <si>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</si>
  <si>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</si>
  <si>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</si>
  <si>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</si>
  <si>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</si>
  <si>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</si>
  <si>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</si>
  <si>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</si>
  <si>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</si>
  <si>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</si>
  <si>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</si>
  <si>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</si>
  <si>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</si>
  <si>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</si>
  <si>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</si>
  <si>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</si>
  <si>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</si>
  <si>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</si>
  <si>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</si>
  <si>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</si>
  <si>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</si>
  <si>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</si>
  <si>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</si>
  <si>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</si>
  <si>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</si>
  <si>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</si>
  <si>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</si>
  <si>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</si>
  <si>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</si>
  <si>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</si>
  <si>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</si>
  <si>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</si>
  <si>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</si>
  <si>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</si>
  <si>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</si>
  <si>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</si>
  <si>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</si>
  <si>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</si>
  <si>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</si>
  <si>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</si>
  <si>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</si>
  <si>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</si>
  <si>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</si>
  <si>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</si>
  <si>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</si>
  <si>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</si>
  <si>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</si>
  <si>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</si>
  <si>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</si>
  <si>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</si>
  <si>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</si>
  <si>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</si>
  <si>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</si>
  <si>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</si>
  <si>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</si>
  <si>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</si>
  <si>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</si>
  <si>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</si>
  <si>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</si>
  <si>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</si>
  <si>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</si>
  <si>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</si>
  <si>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</si>
  <si>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</si>
  <si>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</si>
  <si>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</si>
  <si>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</si>
  <si>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</si>
  <si>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</si>
  <si>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</si>
  <si>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</si>
  <si>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</si>
  <si>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</si>
  <si>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</si>
  <si>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</si>
  <si>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</si>
  <si>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</si>
  <si>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</si>
  <si>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</si>
  <si>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</si>
  <si>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</si>
  <si>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</si>
  <si>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</si>
  <si>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</si>
  <si>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</si>
  <si>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</si>
  <si>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</si>
  <si>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</si>
  <si>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</si>
  <si>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</si>
  <si>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</si>
  <si>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</si>
  <si>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</si>
  <si>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</si>
  <si>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</si>
  <si>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</si>
  <si>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</si>
  <si>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</si>
  <si>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</si>
  <si>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</si>
  <si>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</si>
  <si>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</si>
  <si>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</si>
  <si>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</si>
  <si>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</si>
  <si>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</si>
  <si>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</si>
  <si>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</si>
  <si>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</si>
  <si>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</si>
  <si>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</si>
  <si>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</si>
  <si>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</si>
  <si>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</si>
  <si>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</si>
  <si>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</si>
  <si>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</si>
  <si>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</si>
  <si>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</si>
  <si>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</si>
  <si>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</si>
  <si>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</si>
  <si>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</si>
  <si>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</si>
  <si>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</si>
  <si>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</si>
  <si>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</si>
  <si>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</si>
  <si>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</si>
  <si>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</si>
  <si>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</si>
  <si>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</si>
  <si>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</si>
  <si>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</si>
  <si>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</si>
  <si>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</si>
  <si>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</si>
  <si>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</si>
  <si>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</si>
  <si>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</si>
  <si>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</si>
  <si>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</si>
  <si>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</si>
  <si>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</si>
  <si>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</si>
  <si>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</si>
  <si>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</si>
  <si>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</si>
  <si>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</si>
  <si>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</si>
  <si>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</si>
  <si>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</si>
  <si>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</si>
  <si>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</si>
  <si>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</si>
  <si>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</si>
  <si>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</si>
  <si>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</si>
  <si>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</si>
  <si>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</si>
  <si>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</si>
  <si>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</si>
  <si>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</si>
  <si>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</si>
  <si>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</si>
  <si>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</si>
  <si>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</si>
  <si>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</si>
  <si>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</si>
  <si>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</si>
  <si>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</si>
  <si>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</si>
  <si>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</si>
  <si>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</si>
  <si>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</si>
  <si>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</si>
  <si>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</si>
  <si>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</si>
  <si>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</si>
  <si>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</si>
  <si>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</si>
  <si>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</si>
  <si>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</si>
  <si>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</si>
  <si>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</si>
  <si>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</si>
  <si>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</si>
  <si>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</si>
  <si>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</si>
  <si>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</si>
  <si>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</si>
  <si>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</si>
  <si>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</si>
  <si>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</si>
  <si>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</si>
  <si>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</si>
  <si>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</si>
  <si>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</si>
  <si>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</si>
  <si>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</si>
  <si>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</si>
  <si>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</si>
  <si>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</si>
  <si>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</si>
  <si>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</si>
  <si>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</si>
  <si>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</si>
  <si>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</si>
  <si>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</si>
  <si>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</si>
  <si>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</si>
  <si>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</si>
  <si>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</si>
  <si>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</si>
  <si>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</si>
  <si>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</si>
  <si>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</si>
  <si>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</si>
  <si>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</si>
  <si>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</si>
  <si>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</si>
  <si>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</si>
  <si>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</si>
  <si>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</si>
  <si>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</si>
  <si>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</si>
  <si>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</si>
  <si>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</si>
  <si>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</si>
  <si>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</si>
  <si>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</si>
  <si>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</si>
  <si>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</si>
  <si>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</si>
  <si>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</si>
  <si>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</si>
  <si>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</si>
  <si>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</si>
  <si>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</si>
  <si>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</si>
  <si>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</si>
  <si>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</si>
  <si>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</si>
  <si>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</si>
  <si>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</si>
  <si>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</si>
  <si>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</si>
  <si>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</si>
  <si>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</si>
  <si>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</si>
  <si>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</si>
  <si>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</si>
  <si>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</si>
  <si>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</si>
  <si>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</si>
  <si>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</si>
  <si>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</si>
  <si>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</si>
  <si>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</si>
  <si>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</si>
  <si>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</si>
  <si>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</si>
  <si>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</si>
  <si>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</si>
  <si>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</si>
  <si>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</si>
  <si>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</si>
  <si>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</si>
  <si>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</si>
  <si>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</si>
  <si>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</si>
  <si>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</si>
  <si>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</si>
  <si>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</si>
  <si>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</si>
  <si>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</si>
  <si>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</si>
  <si>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</si>
  <si>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</si>
  <si>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</si>
  <si>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</si>
  <si>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</si>
  <si>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</si>
  <si>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</si>
  <si>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</si>
  <si>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</si>
  <si>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</si>
  <si>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</si>
  <si>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</si>
  <si>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</si>
  <si>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</si>
  <si>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</si>
  <si>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</si>
  <si>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</si>
  <si>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</si>
  <si>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</si>
  <si>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</si>
  <si>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</si>
  <si>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</si>
  <si>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</si>
  <si>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</si>
  <si>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</si>
  <si>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</si>
  <si>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</si>
  <si>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</si>
  <si>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</si>
  <si>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</si>
  <si>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</si>
  <si>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</si>
  <si>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</si>
  <si>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</si>
  <si>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</si>
  <si>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</si>
  <si>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</si>
  <si>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</si>
  <si>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</si>
  <si>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</si>
  <si>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</si>
  <si>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</si>
  <si>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</si>
  <si>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</si>
  <si>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</si>
  <si>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</si>
  <si>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</si>
  <si>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</si>
  <si>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</si>
  <si>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</si>
  <si>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</si>
  <si>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</si>
  <si>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</si>
  <si>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</si>
  <si>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</si>
  <si>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</si>
  <si>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</si>
  <si>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</si>
  <si>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</si>
  <si>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</si>
  <si>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</si>
  <si>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</si>
  <si>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</si>
  <si>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</si>
  <si>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</si>
  <si>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ГБОУ РМ " Саранская общеобразовательная школа- интернат для детей с нарушениями слуха"</t>
  </si>
  <si>
    <t>430019, РМ, г. Саранск, проспект 50 лет Октября, д.32.</t>
  </si>
  <si>
    <t>12938728</t>
  </si>
  <si>
    <t>1021300981250</t>
  </si>
  <si>
    <t>1326137891</t>
  </si>
  <si>
    <t>132601001</t>
  </si>
  <si>
    <t>зам. директора по УР</t>
  </si>
  <si>
    <t>Романова Т.М.</t>
  </si>
  <si>
    <t>7(917)695 00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</si>
</sst>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6FV0VXS9S\_6FV0VXS9T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User\AppData\Local\Temp\_6FV0VXS77\_6FV0VXS8X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2928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182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Y38" sqref="AY38:BO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16" t="s">
        <v>2686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19" t="s">
        <v>2687</v>
      </c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1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22" t="s">
        <v>320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4"/>
    </row>
    <row r="16" spans="1:87" ht="15" customHeight="1" x14ac:dyDescent="0.2"/>
    <row r="17" spans="1:84" ht="15" hidden="1" customHeight="1" thickBot="1" x14ac:dyDescent="0.25">
      <c r="H17" s="119" t="s">
        <v>141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1"/>
    </row>
    <row r="18" spans="1:84" ht="15" customHeight="1" thickBot="1" x14ac:dyDescent="0.25"/>
    <row r="19" spans="1:84" ht="30" customHeight="1" x14ac:dyDescent="0.2">
      <c r="K19" s="135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7"/>
      <c r="CD19" s="2"/>
      <c r="CE19" s="2"/>
      <c r="CF19" s="2"/>
    </row>
    <row r="20" spans="1:84" s="6" customFormat="1" ht="15" customHeight="1" x14ac:dyDescent="0.2">
      <c r="I20" s="7"/>
      <c r="K20" s="138"/>
      <c r="L20" s="139"/>
      <c r="M20" s="139"/>
      <c r="N20" s="139" t="s">
        <v>142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40">
        <v>2021</v>
      </c>
      <c r="AN20" s="140"/>
      <c r="AO20" s="140"/>
      <c r="AP20" s="81" t="s">
        <v>143</v>
      </c>
      <c r="AQ20" s="141">
        <f>year+1</f>
        <v>2022</v>
      </c>
      <c r="AR20" s="141"/>
      <c r="AS20" s="141"/>
      <c r="AT20" s="142" t="s">
        <v>144</v>
      </c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3"/>
      <c r="BV20" s="4"/>
    </row>
    <row r="21" spans="1:84" s="6" customFormat="1" ht="15" customHeight="1" thickBot="1" x14ac:dyDescent="0.25">
      <c r="I21" s="7"/>
      <c r="K21" s="150" t="s">
        <v>6681</v>
      </c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5">
        <f>year</f>
        <v>2021</v>
      </c>
      <c r="AW21" s="155"/>
      <c r="AX21" s="155"/>
      <c r="AY21" s="148" t="s">
        <v>6680</v>
      </c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9"/>
      <c r="BV21" s="4"/>
    </row>
    <row r="22" spans="1:84" ht="20.100000000000001" customHeight="1" thickBot="1" x14ac:dyDescent="0.25"/>
    <row r="23" spans="1:84" ht="15" thickBot="1" x14ac:dyDescent="0.25">
      <c r="A23" s="119" t="s">
        <v>145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1"/>
      <c r="AY23" s="119" t="s">
        <v>146</v>
      </c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1"/>
      <c r="BQ23" s="162" t="s">
        <v>147</v>
      </c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4"/>
      <c r="CD23" s="8"/>
      <c r="CE23" s="8"/>
      <c r="CF23" s="9"/>
    </row>
    <row r="24" spans="1:84" ht="45" customHeight="1" x14ac:dyDescent="0.2">
      <c r="A24" s="129" t="s">
        <v>2640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1"/>
      <c r="AY24" s="125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7"/>
      <c r="BO24" s="128" t="s">
        <v>8872</v>
      </c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1"/>
    </row>
    <row r="25" spans="1:84" ht="15" x14ac:dyDescent="0.2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4"/>
      <c r="BM25" s="112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1"/>
    </row>
    <row r="26" spans="1:84" ht="35.1" customHeight="1" thickBot="1" x14ac:dyDescent="0.25">
      <c r="A26" s="159" t="s">
        <v>1726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52" t="s">
        <v>6677</v>
      </c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1"/>
    </row>
    <row r="27" spans="1:84" ht="15.75" thickBot="1" x14ac:dyDescent="0.25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8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19" t="s">
        <v>6676</v>
      </c>
      <c r="BT27" s="120"/>
      <c r="BU27" s="120"/>
      <c r="BV27" s="120"/>
      <c r="BW27" s="120"/>
      <c r="BX27" s="120"/>
      <c r="BY27" s="120"/>
      <c r="BZ27" s="120"/>
      <c r="CA27" s="121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4" t="s">
        <v>148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6" t="s">
        <v>11234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7"/>
    </row>
    <row r="30" spans="1:84" ht="27" customHeight="1" thickBot="1" x14ac:dyDescent="0.25">
      <c r="A30" s="144" t="s">
        <v>149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65"/>
      <c r="R30" s="165"/>
      <c r="S30" s="165"/>
      <c r="T30" s="165"/>
      <c r="U30" s="165"/>
      <c r="V30" s="165"/>
      <c r="W30" s="165"/>
      <c r="X30" s="166" t="s">
        <v>11235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</row>
    <row r="31" spans="1:84" ht="13.5" thickBot="1" x14ac:dyDescent="0.25">
      <c r="A31" s="169" t="s">
        <v>150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  <c r="Q31" s="173" t="s">
        <v>151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5"/>
    </row>
    <row r="32" spans="1:84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69" t="s">
        <v>10518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6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77"/>
      <c r="AY32" s="170" t="s">
        <v>750</v>
      </c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 t="s">
        <v>751</v>
      </c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</row>
    <row r="33" spans="1:84" x14ac:dyDescent="0.2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79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4" x14ac:dyDescent="0.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79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4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79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4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80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4" ht="13.5" thickBot="1" x14ac:dyDescent="0.25">
      <c r="A37" s="168">
        <v>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>
        <v>2</v>
      </c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>
        <v>3</v>
      </c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>
        <v>4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>
        <v>5</v>
      </c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</row>
    <row r="38" spans="1:84" ht="13.5" thickBot="1" x14ac:dyDescent="0.25">
      <c r="A38" s="183">
        <v>609562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 t="s">
        <v>11236</v>
      </c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8"/>
      <c r="AH38" s="186" t="s">
        <v>11238</v>
      </c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8"/>
      <c r="AY38" s="186" t="s">
        <v>11239</v>
      </c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8"/>
      <c r="BP38" s="186" t="s">
        <v>11237</v>
      </c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8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4" sqref="P24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34" sqref="P34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1</v>
      </c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1</v>
      </c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1</v>
      </c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1</v>
      </c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/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U35" sqref="U34:U35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v>77</v>
      </c>
      <c r="Q21" s="84">
        <v>42</v>
      </c>
      <c r="R21" s="84">
        <v>3</v>
      </c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33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33</v>
      </c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>
        <v>19</v>
      </c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>
        <v>14</v>
      </c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44</v>
      </c>
      <c r="Q32" s="84">
        <v>42</v>
      </c>
      <c r="R32" s="84">
        <v>3</v>
      </c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44</v>
      </c>
      <c r="Q33" s="84">
        <v>42</v>
      </c>
      <c r="R33" s="84">
        <v>3</v>
      </c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>
        <v>5</v>
      </c>
      <c r="Q34" s="84">
        <v>4</v>
      </c>
      <c r="R34" s="84">
        <v>3</v>
      </c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>
        <v>39</v>
      </c>
      <c r="Q35" s="84">
        <v>38</v>
      </c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/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/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/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>
        <v>8</v>
      </c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>
        <v>13</v>
      </c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W45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2166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6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199" t="s">
        <v>2167</v>
      </c>
      <c r="R17" s="201"/>
      <c r="S17" s="201"/>
      <c r="T17" s="200"/>
      <c r="U17" s="199" t="s">
        <v>2168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199" t="s">
        <v>5427</v>
      </c>
      <c r="BK18" s="200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4</v>
      </c>
      <c r="Q21" s="84"/>
      <c r="R21" s="84"/>
      <c r="S21" s="84"/>
      <c r="T21" s="84"/>
      <c r="U21" s="84">
        <v>1</v>
      </c>
      <c r="V21" s="84"/>
      <c r="W21" s="84"/>
      <c r="X21" s="84"/>
      <c r="Y21" s="84"/>
      <c r="Z21" s="84"/>
      <c r="AA21" s="84"/>
      <c r="AB21" s="84"/>
      <c r="AC21" s="84"/>
      <c r="AD21" s="84"/>
      <c r="AE21" s="84">
        <v>1</v>
      </c>
      <c r="AF21" s="84">
        <v>1</v>
      </c>
      <c r="AG21" s="84"/>
      <c r="AH21" s="84"/>
      <c r="AI21" s="84"/>
      <c r="AJ21" s="84"/>
      <c r="AK21" s="84"/>
      <c r="AL21" s="84"/>
      <c r="AM21" s="84"/>
      <c r="AN21" s="84"/>
      <c r="AO21" s="84">
        <v>1</v>
      </c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24</v>
      </c>
      <c r="Q22" s="84"/>
      <c r="R22" s="84"/>
      <c r="S22" s="84"/>
      <c r="T22" s="84"/>
      <c r="U22" s="84">
        <v>7</v>
      </c>
      <c r="V22" s="84"/>
      <c r="W22" s="84"/>
      <c r="X22" s="84"/>
      <c r="Y22" s="84"/>
      <c r="Z22" s="84"/>
      <c r="AA22" s="84"/>
      <c r="AB22" s="84"/>
      <c r="AC22" s="84"/>
      <c r="AD22" s="84"/>
      <c r="AE22" s="84">
        <v>7</v>
      </c>
      <c r="AF22" s="84">
        <v>5</v>
      </c>
      <c r="AG22" s="84"/>
      <c r="AH22" s="84"/>
      <c r="AI22" s="84"/>
      <c r="AJ22" s="84"/>
      <c r="AK22" s="84"/>
      <c r="AL22" s="84"/>
      <c r="AM22" s="84"/>
      <c r="AN22" s="84"/>
      <c r="AO22" s="84">
        <v>5</v>
      </c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>
        <v>24</v>
      </c>
      <c r="BJ22" s="84"/>
      <c r="BK22" s="84">
        <v>22</v>
      </c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9</v>
      </c>
      <c r="Q23" s="84"/>
      <c r="R23" s="84"/>
      <c r="S23" s="84"/>
      <c r="T23" s="84"/>
      <c r="U23" s="84"/>
      <c r="V23" s="84"/>
      <c r="W23" s="84"/>
      <c r="X23" s="84">
        <v>1</v>
      </c>
      <c r="Y23" s="84"/>
      <c r="Z23" s="84"/>
      <c r="AA23" s="84">
        <v>1</v>
      </c>
      <c r="AB23" s="84"/>
      <c r="AC23" s="84"/>
      <c r="AD23" s="84"/>
      <c r="AE23" s="84"/>
      <c r="AF23" s="84">
        <v>1</v>
      </c>
      <c r="AG23" s="84"/>
      <c r="AH23" s="84"/>
      <c r="AI23" s="84"/>
      <c r="AJ23" s="84"/>
      <c r="AK23" s="84"/>
      <c r="AL23" s="84">
        <v>1</v>
      </c>
      <c r="AM23" s="84"/>
      <c r="AN23" s="84"/>
      <c r="AO23" s="84">
        <v>1</v>
      </c>
      <c r="AP23" s="84"/>
      <c r="AQ23" s="84"/>
      <c r="AR23" s="84">
        <v>1</v>
      </c>
      <c r="AS23" s="84"/>
      <c r="AT23" s="84"/>
      <c r="AU23" s="84">
        <v>1</v>
      </c>
      <c r="AV23" s="84"/>
      <c r="AW23" s="84"/>
      <c r="AX23" s="84"/>
      <c r="AY23" s="84">
        <v>1</v>
      </c>
      <c r="AZ23" s="84">
        <v>1</v>
      </c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53</v>
      </c>
      <c r="Q24" s="84"/>
      <c r="R24" s="84"/>
      <c r="S24" s="84"/>
      <c r="T24" s="84"/>
      <c r="U24" s="84"/>
      <c r="V24" s="84"/>
      <c r="W24" s="84"/>
      <c r="X24" s="84">
        <v>5</v>
      </c>
      <c r="Y24" s="84"/>
      <c r="Z24" s="84"/>
      <c r="AA24" s="84">
        <v>5</v>
      </c>
      <c r="AB24" s="84"/>
      <c r="AC24" s="84"/>
      <c r="AD24" s="84"/>
      <c r="AE24" s="84"/>
      <c r="AF24" s="84">
        <v>4</v>
      </c>
      <c r="AG24" s="84"/>
      <c r="AH24" s="84"/>
      <c r="AI24" s="84"/>
      <c r="AJ24" s="84"/>
      <c r="AK24" s="84"/>
      <c r="AL24" s="84">
        <v>5</v>
      </c>
      <c r="AM24" s="84"/>
      <c r="AN24" s="84"/>
      <c r="AO24" s="84">
        <v>7</v>
      </c>
      <c r="AP24" s="84"/>
      <c r="AQ24" s="84"/>
      <c r="AR24" s="84">
        <v>7</v>
      </c>
      <c r="AS24" s="84"/>
      <c r="AT24" s="84"/>
      <c r="AU24" s="84">
        <v>6</v>
      </c>
      <c r="AV24" s="84"/>
      <c r="AW24" s="84"/>
      <c r="AX24" s="84"/>
      <c r="AY24" s="84">
        <v>8</v>
      </c>
      <c r="AZ24" s="84">
        <v>6</v>
      </c>
      <c r="BA24" s="84"/>
      <c r="BB24" s="84"/>
      <c r="BC24" s="84"/>
      <c r="BD24" s="84"/>
      <c r="BE24" s="84"/>
      <c r="BF24" s="84"/>
      <c r="BG24" s="84"/>
      <c r="BH24" s="84"/>
      <c r="BI24" s="84">
        <v>53</v>
      </c>
      <c r="BJ24" s="84">
        <v>6</v>
      </c>
      <c r="BK24" s="84">
        <v>47</v>
      </c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>
        <v>13</v>
      </c>
      <c r="Q43" s="84"/>
      <c r="R43" s="84"/>
      <c r="S43" s="84"/>
      <c r="T43" s="84"/>
      <c r="U43" s="84">
        <v>1</v>
      </c>
      <c r="V43" s="84"/>
      <c r="W43" s="84"/>
      <c r="X43" s="84">
        <v>1</v>
      </c>
      <c r="Y43" s="84"/>
      <c r="Z43" s="84"/>
      <c r="AA43" s="84">
        <v>1</v>
      </c>
      <c r="AB43" s="84"/>
      <c r="AC43" s="84"/>
      <c r="AD43" s="84"/>
      <c r="AE43" s="84">
        <v>1</v>
      </c>
      <c r="AF43" s="84">
        <v>2</v>
      </c>
      <c r="AG43" s="84"/>
      <c r="AH43" s="84"/>
      <c r="AI43" s="84"/>
      <c r="AJ43" s="84"/>
      <c r="AK43" s="84"/>
      <c r="AL43" s="84">
        <v>1</v>
      </c>
      <c r="AM43" s="84"/>
      <c r="AN43" s="84"/>
      <c r="AO43" s="84">
        <v>2</v>
      </c>
      <c r="AP43" s="84"/>
      <c r="AQ43" s="84"/>
      <c r="AR43" s="84">
        <v>1</v>
      </c>
      <c r="AS43" s="84"/>
      <c r="AT43" s="84"/>
      <c r="AU43" s="84">
        <v>1</v>
      </c>
      <c r="AV43" s="84"/>
      <c r="AW43" s="84"/>
      <c r="AX43" s="84"/>
      <c r="AY43" s="84">
        <v>1</v>
      </c>
      <c r="AZ43" s="84">
        <v>1</v>
      </c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>
        <v>77</v>
      </c>
      <c r="Q44" s="84"/>
      <c r="R44" s="84"/>
      <c r="S44" s="84"/>
      <c r="T44" s="84"/>
      <c r="U44" s="84">
        <v>7</v>
      </c>
      <c r="V44" s="84"/>
      <c r="W44" s="84"/>
      <c r="X44" s="84">
        <v>5</v>
      </c>
      <c r="Y44" s="84"/>
      <c r="Z44" s="84"/>
      <c r="AA44" s="84">
        <v>5</v>
      </c>
      <c r="AB44" s="84"/>
      <c r="AC44" s="84"/>
      <c r="AD44" s="84"/>
      <c r="AE44" s="84">
        <v>7</v>
      </c>
      <c r="AF44" s="84">
        <v>9</v>
      </c>
      <c r="AG44" s="84"/>
      <c r="AH44" s="84"/>
      <c r="AI44" s="84"/>
      <c r="AJ44" s="84"/>
      <c r="AK44" s="84"/>
      <c r="AL44" s="84">
        <v>5</v>
      </c>
      <c r="AM44" s="84"/>
      <c r="AN44" s="84"/>
      <c r="AO44" s="84">
        <v>12</v>
      </c>
      <c r="AP44" s="84"/>
      <c r="AQ44" s="84"/>
      <c r="AR44" s="84">
        <v>7</v>
      </c>
      <c r="AS44" s="84"/>
      <c r="AT44" s="84"/>
      <c r="AU44" s="84">
        <v>6</v>
      </c>
      <c r="AV44" s="84"/>
      <c r="AW44" s="84"/>
      <c r="AX44" s="84"/>
      <c r="AY44" s="84">
        <v>8</v>
      </c>
      <c r="AZ44" s="84">
        <v>6</v>
      </c>
      <c r="BA44" s="84"/>
      <c r="BB44" s="84"/>
      <c r="BC44" s="84"/>
      <c r="BD44" s="84"/>
      <c r="BE44" s="84"/>
      <c r="BF44" s="84"/>
      <c r="BG44" s="84"/>
      <c r="BH44" s="84"/>
      <c r="BI44" s="84">
        <v>77</v>
      </c>
      <c r="BJ44" s="84">
        <v>6</v>
      </c>
      <c r="BK44" s="84">
        <v>69</v>
      </c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>
        <v>77</v>
      </c>
      <c r="Q45" s="84"/>
      <c r="R45" s="84"/>
      <c r="S45" s="84"/>
      <c r="T45" s="84"/>
      <c r="U45" s="84">
        <v>7</v>
      </c>
      <c r="V45" s="84"/>
      <c r="W45" s="84"/>
      <c r="X45" s="84">
        <v>5</v>
      </c>
      <c r="Y45" s="84"/>
      <c r="Z45" s="84"/>
      <c r="AA45" s="84">
        <v>5</v>
      </c>
      <c r="AB45" s="84"/>
      <c r="AC45" s="84"/>
      <c r="AD45" s="84"/>
      <c r="AE45" s="84">
        <v>7</v>
      </c>
      <c r="AF45" s="84">
        <v>9</v>
      </c>
      <c r="AG45" s="84"/>
      <c r="AH45" s="84"/>
      <c r="AI45" s="84"/>
      <c r="AJ45" s="84"/>
      <c r="AK45" s="84"/>
      <c r="AL45" s="84">
        <v>5</v>
      </c>
      <c r="AM45" s="84"/>
      <c r="AN45" s="84"/>
      <c r="AO45" s="84">
        <v>12</v>
      </c>
      <c r="AP45" s="84"/>
      <c r="AQ45" s="84"/>
      <c r="AR45" s="84">
        <v>7</v>
      </c>
      <c r="AS45" s="84"/>
      <c r="AT45" s="84"/>
      <c r="AU45" s="84">
        <v>6</v>
      </c>
      <c r="AV45" s="84"/>
      <c r="AW45" s="84"/>
      <c r="AX45" s="84"/>
      <c r="AY45" s="84">
        <v>8</v>
      </c>
      <c r="AZ45" s="84">
        <v>6</v>
      </c>
      <c r="BA45" s="84"/>
      <c r="BB45" s="84"/>
      <c r="BC45" s="84"/>
      <c r="BD45" s="84"/>
      <c r="BE45" s="84"/>
      <c r="BF45" s="84"/>
      <c r="BG45" s="84"/>
      <c r="BH45" s="84"/>
      <c r="BI45" s="84">
        <v>77</v>
      </c>
      <c r="BJ45" s="84">
        <v>6</v>
      </c>
      <c r="BK45" s="84">
        <v>69</v>
      </c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>
        <v>34</v>
      </c>
      <c r="Q48" s="84"/>
      <c r="R48" s="84"/>
      <c r="S48" s="84"/>
      <c r="T48" s="84"/>
      <c r="U48" s="84">
        <v>4</v>
      </c>
      <c r="V48" s="84"/>
      <c r="W48" s="84"/>
      <c r="X48" s="84"/>
      <c r="Y48" s="84"/>
      <c r="Z48" s="84"/>
      <c r="AA48" s="84">
        <v>1</v>
      </c>
      <c r="AB48" s="84"/>
      <c r="AC48" s="84"/>
      <c r="AD48" s="84"/>
      <c r="AE48" s="84">
        <v>3</v>
      </c>
      <c r="AF48" s="84">
        <v>3</v>
      </c>
      <c r="AG48" s="84"/>
      <c r="AH48" s="84"/>
      <c r="AI48" s="84"/>
      <c r="AJ48" s="84"/>
      <c r="AK48" s="84"/>
      <c r="AL48" s="84">
        <v>3</v>
      </c>
      <c r="AM48" s="84"/>
      <c r="AN48" s="84"/>
      <c r="AO48" s="84">
        <v>5</v>
      </c>
      <c r="AP48" s="84"/>
      <c r="AQ48" s="84"/>
      <c r="AR48" s="84">
        <v>5</v>
      </c>
      <c r="AS48" s="84"/>
      <c r="AT48" s="84"/>
      <c r="AU48" s="84">
        <v>2</v>
      </c>
      <c r="AV48" s="84"/>
      <c r="AW48" s="84"/>
      <c r="AX48" s="84"/>
      <c r="AY48" s="84">
        <v>5</v>
      </c>
      <c r="AZ48" s="84">
        <v>3</v>
      </c>
      <c r="BA48" s="84"/>
      <c r="BB48" s="84"/>
      <c r="BC48" s="84"/>
      <c r="BD48" s="84"/>
      <c r="BE48" s="84"/>
      <c r="BF48" s="84"/>
      <c r="BG48" s="84"/>
      <c r="BH48" s="84"/>
      <c r="BI48" s="84">
        <v>34</v>
      </c>
      <c r="BJ48" s="84">
        <v>3</v>
      </c>
      <c r="BK48" s="84">
        <v>31</v>
      </c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>
        <v>35</v>
      </c>
      <c r="Q49" s="84"/>
      <c r="R49" s="84"/>
      <c r="S49" s="84"/>
      <c r="T49" s="84"/>
      <c r="U49" s="84">
        <v>4</v>
      </c>
      <c r="V49" s="84"/>
      <c r="W49" s="84"/>
      <c r="X49" s="84">
        <v>2</v>
      </c>
      <c r="Y49" s="84"/>
      <c r="Z49" s="84"/>
      <c r="AA49" s="84">
        <v>2</v>
      </c>
      <c r="AB49" s="84"/>
      <c r="AC49" s="84"/>
      <c r="AD49" s="84"/>
      <c r="AE49" s="84">
        <v>3</v>
      </c>
      <c r="AF49" s="84">
        <v>5</v>
      </c>
      <c r="AG49" s="84"/>
      <c r="AH49" s="84"/>
      <c r="AI49" s="84"/>
      <c r="AJ49" s="84"/>
      <c r="AK49" s="84"/>
      <c r="AL49" s="84"/>
      <c r="AM49" s="84"/>
      <c r="AN49" s="84"/>
      <c r="AO49" s="84">
        <v>5</v>
      </c>
      <c r="AP49" s="84"/>
      <c r="AQ49" s="84"/>
      <c r="AR49" s="84">
        <v>2</v>
      </c>
      <c r="AS49" s="84"/>
      <c r="AT49" s="84"/>
      <c r="AU49" s="84">
        <v>6</v>
      </c>
      <c r="AV49" s="84"/>
      <c r="AW49" s="84"/>
      <c r="AX49" s="84"/>
      <c r="AY49" s="84">
        <v>3</v>
      </c>
      <c r="AZ49" s="84">
        <v>3</v>
      </c>
      <c r="BA49" s="84"/>
      <c r="BB49" s="84"/>
      <c r="BC49" s="84"/>
      <c r="BD49" s="84"/>
      <c r="BE49" s="84"/>
      <c r="BF49" s="84"/>
      <c r="BG49" s="84"/>
      <c r="BH49" s="84"/>
      <c r="BI49" s="84">
        <v>35</v>
      </c>
      <c r="BJ49" s="84">
        <v>2</v>
      </c>
      <c r="BK49" s="84">
        <v>33</v>
      </c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>
        <v>77</v>
      </c>
      <c r="Q50" s="84"/>
      <c r="R50" s="84"/>
      <c r="S50" s="84"/>
      <c r="T50" s="84"/>
      <c r="U50" s="84">
        <v>7</v>
      </c>
      <c r="V50" s="84"/>
      <c r="W50" s="84"/>
      <c r="X50" s="84">
        <v>5</v>
      </c>
      <c r="Y50" s="84"/>
      <c r="Z50" s="84"/>
      <c r="AA50" s="84">
        <v>5</v>
      </c>
      <c r="AB50" s="84"/>
      <c r="AC50" s="84"/>
      <c r="AD50" s="84"/>
      <c r="AE50" s="84">
        <v>7</v>
      </c>
      <c r="AF50" s="84">
        <v>9</v>
      </c>
      <c r="AG50" s="84"/>
      <c r="AH50" s="84"/>
      <c r="AI50" s="84"/>
      <c r="AJ50" s="84"/>
      <c r="AK50" s="84"/>
      <c r="AL50" s="84">
        <v>5</v>
      </c>
      <c r="AM50" s="84"/>
      <c r="AN50" s="84"/>
      <c r="AO50" s="84">
        <v>12</v>
      </c>
      <c r="AP50" s="84"/>
      <c r="AQ50" s="84"/>
      <c r="AR50" s="84">
        <v>7</v>
      </c>
      <c r="AS50" s="84"/>
      <c r="AT50" s="84"/>
      <c r="AU50" s="84">
        <v>6</v>
      </c>
      <c r="AV50" s="84"/>
      <c r="AW50" s="84"/>
      <c r="AX50" s="84"/>
      <c r="AY50" s="84">
        <v>8</v>
      </c>
      <c r="AZ50" s="84">
        <v>6</v>
      </c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>
        <v>6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>
        <v>1</v>
      </c>
      <c r="AV51" s="84"/>
      <c r="AW51" s="84"/>
      <c r="AX51" s="84"/>
      <c r="AY51" s="84">
        <v>1</v>
      </c>
      <c r="AZ51" s="84">
        <v>4</v>
      </c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>
        <v>69</v>
      </c>
      <c r="Q52" s="84"/>
      <c r="R52" s="84"/>
      <c r="S52" s="84"/>
      <c r="T52" s="84"/>
      <c r="U52" s="84">
        <v>6</v>
      </c>
      <c r="V52" s="84"/>
      <c r="W52" s="84"/>
      <c r="X52" s="84">
        <v>5</v>
      </c>
      <c r="Y52" s="84"/>
      <c r="Z52" s="84"/>
      <c r="AA52" s="84">
        <v>5</v>
      </c>
      <c r="AB52" s="84"/>
      <c r="AC52" s="84"/>
      <c r="AD52" s="84"/>
      <c r="AE52" s="84">
        <v>6</v>
      </c>
      <c r="AF52" s="84">
        <v>9</v>
      </c>
      <c r="AG52" s="84"/>
      <c r="AH52" s="84"/>
      <c r="AI52" s="84"/>
      <c r="AJ52" s="84"/>
      <c r="AK52" s="84"/>
      <c r="AL52" s="84">
        <v>5</v>
      </c>
      <c r="AM52" s="84"/>
      <c r="AN52" s="84"/>
      <c r="AO52" s="84">
        <v>12</v>
      </c>
      <c r="AP52" s="84"/>
      <c r="AQ52" s="84"/>
      <c r="AR52" s="84">
        <v>7</v>
      </c>
      <c r="AS52" s="84"/>
      <c r="AT52" s="84"/>
      <c r="AU52" s="84">
        <v>5</v>
      </c>
      <c r="AV52" s="84"/>
      <c r="AW52" s="84"/>
      <c r="AX52" s="84"/>
      <c r="AY52" s="84">
        <v>7</v>
      </c>
      <c r="AZ52" s="84">
        <v>2</v>
      </c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>
        <v>4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>
        <v>1</v>
      </c>
      <c r="AM55" s="84"/>
      <c r="AN55" s="84"/>
      <c r="AO55" s="84">
        <v>2</v>
      </c>
      <c r="AP55" s="84"/>
      <c r="AQ55" s="84"/>
      <c r="AR55" s="84">
        <v>1</v>
      </c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>
        <v>4</v>
      </c>
      <c r="BJ55" s="84"/>
      <c r="BK55" s="84">
        <v>4</v>
      </c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>
        <v>4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>
        <v>1</v>
      </c>
      <c r="AM56" s="84"/>
      <c r="AN56" s="84"/>
      <c r="AO56" s="84">
        <v>2</v>
      </c>
      <c r="AP56" s="84"/>
      <c r="AQ56" s="84"/>
      <c r="AR56" s="84">
        <v>1</v>
      </c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>
        <v>4</v>
      </c>
      <c r="BJ56" s="84"/>
      <c r="BK56" s="84">
        <v>4</v>
      </c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9" t="s">
        <v>795</v>
      </c>
      <c r="AE18" s="201"/>
      <c r="AF18" s="201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36"/>
      <c r="AG31" s="84"/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A14" workbookViewId="0">
      <selection activeCell="AC24" sqref="AC24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6" t="s">
        <v>2670</v>
      </c>
      <c r="Q16" s="199" t="s">
        <v>805</v>
      </c>
      <c r="R16" s="201"/>
      <c r="S16" s="201"/>
      <c r="T16" s="201"/>
      <c r="U16" s="201"/>
      <c r="V16" s="200"/>
      <c r="W16" s="193" t="s">
        <v>1209</v>
      </c>
      <c r="X16" s="193"/>
      <c r="Y16" s="193"/>
      <c r="Z16" s="193"/>
      <c r="AA16" s="193"/>
      <c r="AB16" s="193"/>
      <c r="AC16" s="209" t="s">
        <v>2671</v>
      </c>
      <c r="AD16" s="209"/>
      <c r="AE16" s="210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7"/>
      <c r="Q17" s="193" t="s">
        <v>3277</v>
      </c>
      <c r="R17" s="199" t="s">
        <v>1742</v>
      </c>
      <c r="S17" s="201"/>
      <c r="T17" s="201"/>
      <c r="U17" s="201"/>
      <c r="V17" s="200"/>
      <c r="W17" s="193" t="s">
        <v>3277</v>
      </c>
      <c r="X17" s="193" t="s">
        <v>2672</v>
      </c>
      <c r="Y17" s="193"/>
      <c r="Z17" s="193"/>
      <c r="AA17" s="193"/>
      <c r="AB17" s="193"/>
      <c r="AC17" s="211"/>
      <c r="AD17" s="211"/>
      <c r="AE17" s="212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/>
      <c r="R18" s="206" t="s">
        <v>1210</v>
      </c>
      <c r="S18" s="199" t="s">
        <v>1743</v>
      </c>
      <c r="T18" s="200"/>
      <c r="U18" s="206" t="s">
        <v>1744</v>
      </c>
      <c r="V18" s="206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10" t="s">
        <v>10200</v>
      </c>
      <c r="AD18" s="206" t="s">
        <v>10201</v>
      </c>
      <c r="AE18" s="206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08"/>
      <c r="S19" s="23" t="s">
        <v>5430</v>
      </c>
      <c r="T19" s="23" t="s">
        <v>5431</v>
      </c>
      <c r="U19" s="208"/>
      <c r="V19" s="208"/>
      <c r="W19" s="193"/>
      <c r="X19" s="193"/>
      <c r="Y19" s="23" t="s">
        <v>5430</v>
      </c>
      <c r="Z19" s="23" t="s">
        <v>5431</v>
      </c>
      <c r="AA19" s="193"/>
      <c r="AB19" s="193"/>
      <c r="AC19" s="212"/>
      <c r="AD19" s="208"/>
      <c r="AE19" s="208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77</v>
      </c>
      <c r="Q21" s="84"/>
      <c r="R21" s="84"/>
      <c r="S21" s="84"/>
      <c r="T21" s="84"/>
      <c r="U21" s="84"/>
      <c r="V21" s="84"/>
      <c r="W21" s="84">
        <v>77</v>
      </c>
      <c r="X21" s="84">
        <v>77</v>
      </c>
      <c r="Y21" s="84">
        <v>6</v>
      </c>
      <c r="Z21" s="84">
        <v>69</v>
      </c>
      <c r="AA21" s="84"/>
      <c r="AB21" s="84"/>
      <c r="AC21" s="84">
        <v>77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42</v>
      </c>
      <c r="Q22" s="84"/>
      <c r="R22" s="84"/>
      <c r="S22" s="84"/>
      <c r="T22" s="84"/>
      <c r="U22" s="84"/>
      <c r="V22" s="84"/>
      <c r="W22" s="84">
        <v>42</v>
      </c>
      <c r="X22" s="84">
        <v>42</v>
      </c>
      <c r="Y22" s="84">
        <v>6</v>
      </c>
      <c r="Z22" s="84">
        <v>36</v>
      </c>
      <c r="AA22" s="84"/>
      <c r="AB22" s="84"/>
      <c r="AC22" s="84">
        <v>42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9</v>
      </c>
      <c r="Q25" s="84"/>
      <c r="R25" s="84"/>
      <c r="S25" s="84"/>
      <c r="T25" s="84"/>
      <c r="U25" s="84"/>
      <c r="V25" s="84"/>
      <c r="W25" s="84">
        <v>9</v>
      </c>
      <c r="X25" s="84">
        <v>9</v>
      </c>
      <c r="Y25" s="84">
        <v>1</v>
      </c>
      <c r="Z25" s="84">
        <v>8</v>
      </c>
      <c r="AA25" s="84"/>
      <c r="AB25" s="84"/>
      <c r="AC25" s="84">
        <v>9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3</v>
      </c>
      <c r="Q26" s="84"/>
      <c r="R26" s="84"/>
      <c r="S26" s="84"/>
      <c r="T26" s="84"/>
      <c r="U26" s="84"/>
      <c r="V26" s="84"/>
      <c r="W26" s="84">
        <v>3</v>
      </c>
      <c r="X26" s="84">
        <v>3</v>
      </c>
      <c r="Y26" s="84"/>
      <c r="Z26" s="84">
        <v>3</v>
      </c>
      <c r="AA26" s="84"/>
      <c r="AB26" s="84"/>
      <c r="AC26" s="84">
        <v>3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6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9" t="s">
        <v>2675</v>
      </c>
      <c r="Q17" s="201"/>
      <c r="R17" s="201"/>
      <c r="S17" s="201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6" t="s">
        <v>2676</v>
      </c>
      <c r="Q18" s="199" t="s">
        <v>2012</v>
      </c>
      <c r="R18" s="201"/>
      <c r="S18" s="201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tabSelected="1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W21" sqref="W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3276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6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199" t="s">
        <v>4362</v>
      </c>
      <c r="R17" s="201"/>
      <c r="S17" s="201"/>
      <c r="T17" s="200"/>
      <c r="U17" s="199" t="s">
        <v>1749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</row>
    <row r="18" spans="1:60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83</v>
      </c>
      <c r="Q21" s="84"/>
      <c r="R21" s="84"/>
      <c r="S21" s="84"/>
      <c r="T21" s="84"/>
      <c r="U21" s="84">
        <v>5</v>
      </c>
      <c r="V21" s="84"/>
      <c r="W21" s="84"/>
      <c r="X21" s="84">
        <v>5</v>
      </c>
      <c r="Y21" s="84"/>
      <c r="Z21" s="84"/>
      <c r="AA21" s="84">
        <v>7</v>
      </c>
      <c r="AB21" s="84"/>
      <c r="AC21" s="84"/>
      <c r="AD21" s="84">
        <v>9</v>
      </c>
      <c r="AE21" s="84"/>
      <c r="AF21" s="84">
        <v>5</v>
      </c>
      <c r="AG21" s="84"/>
      <c r="AH21" s="84"/>
      <c r="AI21" s="84"/>
      <c r="AJ21" s="84"/>
      <c r="AK21" s="84"/>
      <c r="AL21" s="84">
        <v>11</v>
      </c>
      <c r="AM21" s="84"/>
      <c r="AN21" s="84"/>
      <c r="AO21" s="84">
        <v>7</v>
      </c>
      <c r="AP21" s="84"/>
      <c r="AQ21" s="84"/>
      <c r="AR21" s="84">
        <v>5</v>
      </c>
      <c r="AS21" s="84"/>
      <c r="AT21" s="84"/>
      <c r="AU21" s="84">
        <v>8</v>
      </c>
      <c r="AV21" s="84"/>
      <c r="AW21" s="84"/>
      <c r="AX21" s="84"/>
      <c r="AY21" s="84">
        <v>7</v>
      </c>
      <c r="AZ21" s="84">
        <v>14</v>
      </c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83</v>
      </c>
      <c r="Q22" s="84"/>
      <c r="R22" s="84"/>
      <c r="S22" s="84"/>
      <c r="T22" s="84"/>
      <c r="U22" s="84">
        <v>5</v>
      </c>
      <c r="V22" s="84"/>
      <c r="W22" s="84"/>
      <c r="X22" s="84">
        <v>5</v>
      </c>
      <c r="Y22" s="84"/>
      <c r="Z22" s="84"/>
      <c r="AA22" s="84">
        <v>7</v>
      </c>
      <c r="AB22" s="84"/>
      <c r="AC22" s="84"/>
      <c r="AD22" s="84">
        <v>9</v>
      </c>
      <c r="AE22" s="84"/>
      <c r="AF22" s="84">
        <v>5</v>
      </c>
      <c r="AG22" s="84"/>
      <c r="AH22" s="84"/>
      <c r="AI22" s="84"/>
      <c r="AJ22" s="84"/>
      <c r="AK22" s="84"/>
      <c r="AL22" s="84">
        <v>11</v>
      </c>
      <c r="AM22" s="84"/>
      <c r="AN22" s="84"/>
      <c r="AO22" s="84">
        <v>7</v>
      </c>
      <c r="AP22" s="84"/>
      <c r="AQ22" s="84"/>
      <c r="AR22" s="84">
        <v>5</v>
      </c>
      <c r="AS22" s="84"/>
      <c r="AT22" s="84"/>
      <c r="AU22" s="84">
        <v>8</v>
      </c>
      <c r="AV22" s="84"/>
      <c r="AW22" s="84"/>
      <c r="AX22" s="84"/>
      <c r="AY22" s="84">
        <v>7</v>
      </c>
      <c r="AZ22" s="84">
        <v>14</v>
      </c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83</v>
      </c>
      <c r="Q23" s="84"/>
      <c r="R23" s="84"/>
      <c r="S23" s="84"/>
      <c r="T23" s="84"/>
      <c r="U23" s="84">
        <v>5</v>
      </c>
      <c r="V23" s="84"/>
      <c r="W23" s="84"/>
      <c r="X23" s="84">
        <v>5</v>
      </c>
      <c r="Y23" s="84"/>
      <c r="Z23" s="84"/>
      <c r="AA23" s="84">
        <v>7</v>
      </c>
      <c r="AB23" s="84"/>
      <c r="AC23" s="84"/>
      <c r="AD23" s="84">
        <v>9</v>
      </c>
      <c r="AE23" s="84"/>
      <c r="AF23" s="84">
        <v>5</v>
      </c>
      <c r="AG23" s="84"/>
      <c r="AH23" s="84"/>
      <c r="AI23" s="84"/>
      <c r="AJ23" s="84"/>
      <c r="AK23" s="84"/>
      <c r="AL23" s="84">
        <v>11</v>
      </c>
      <c r="AM23" s="84"/>
      <c r="AN23" s="84"/>
      <c r="AO23" s="84">
        <v>7</v>
      </c>
      <c r="AP23" s="84"/>
      <c r="AQ23" s="84"/>
      <c r="AR23" s="84">
        <v>5</v>
      </c>
      <c r="AS23" s="84"/>
      <c r="AT23" s="84"/>
      <c r="AU23" s="84">
        <v>8</v>
      </c>
      <c r="AV23" s="84"/>
      <c r="AW23" s="84"/>
      <c r="AX23" s="84"/>
      <c r="AY23" s="84">
        <v>7</v>
      </c>
      <c r="AZ23" s="84">
        <v>14</v>
      </c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Q18:AQ19"/>
    <mergeCell ref="BH18:BH19"/>
    <mergeCell ref="BC18:BC19"/>
    <mergeCell ref="BD18:BD19"/>
    <mergeCell ref="BE18:BE19"/>
    <mergeCell ref="BF18:BF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W27" activePane="bottomRight" state="frozen"/>
      <selection activeCell="A14" sqref="A14"/>
      <selection pane="topRight" activeCell="P14" sqref="P14"/>
      <selection pane="bottomLeft" activeCell="A21" sqref="A21"/>
      <selection pane="bottomRight" activeCell="AE25" sqref="AE25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9" t="s">
        <v>6723</v>
      </c>
      <c r="Q16" s="201"/>
      <c r="R16" s="201"/>
      <c r="S16" s="201"/>
      <c r="T16" s="201"/>
      <c r="U16" s="201"/>
      <c r="V16" s="201"/>
      <c r="W16" s="201"/>
      <c r="X16" s="200"/>
      <c r="Y16" s="199" t="s">
        <v>1209</v>
      </c>
      <c r="Z16" s="201"/>
      <c r="AA16" s="201"/>
      <c r="AB16" s="201"/>
      <c r="AC16" s="201"/>
      <c r="AD16" s="200"/>
      <c r="AE16" s="206" t="s">
        <v>825</v>
      </c>
      <c r="AF16" s="206" t="s">
        <v>6724</v>
      </c>
      <c r="AG16" s="199" t="s">
        <v>6725</v>
      </c>
      <c r="AH16" s="201"/>
      <c r="AI16" s="201"/>
      <c r="AJ16" s="201"/>
      <c r="AK16" s="200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6" t="s">
        <v>818</v>
      </c>
      <c r="Q17" s="199" t="s">
        <v>6725</v>
      </c>
      <c r="R17" s="201"/>
      <c r="S17" s="201"/>
      <c r="T17" s="201"/>
      <c r="U17" s="200"/>
      <c r="V17" s="199" t="s">
        <v>6726</v>
      </c>
      <c r="W17" s="201"/>
      <c r="X17" s="200"/>
      <c r="Y17" s="206" t="s">
        <v>3277</v>
      </c>
      <c r="Z17" s="199" t="s">
        <v>6725</v>
      </c>
      <c r="AA17" s="201"/>
      <c r="AB17" s="201"/>
      <c r="AC17" s="201"/>
      <c r="AD17" s="200"/>
      <c r="AE17" s="207"/>
      <c r="AF17" s="207"/>
      <c r="AG17" s="206" t="s">
        <v>6727</v>
      </c>
      <c r="AH17" s="199" t="s">
        <v>826</v>
      </c>
      <c r="AI17" s="200"/>
      <c r="AJ17" s="206" t="s">
        <v>827</v>
      </c>
      <c r="AK17" s="206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6" t="s">
        <v>6727</v>
      </c>
      <c r="R18" s="199" t="s">
        <v>819</v>
      </c>
      <c r="S18" s="200"/>
      <c r="T18" s="206" t="s">
        <v>820</v>
      </c>
      <c r="U18" s="206" t="s">
        <v>821</v>
      </c>
      <c r="V18" s="206" t="s">
        <v>10200</v>
      </c>
      <c r="W18" s="206" t="s">
        <v>10201</v>
      </c>
      <c r="X18" s="206" t="s">
        <v>10202</v>
      </c>
      <c r="Y18" s="207"/>
      <c r="Z18" s="206" t="s">
        <v>6727</v>
      </c>
      <c r="AA18" s="199" t="s">
        <v>822</v>
      </c>
      <c r="AB18" s="200"/>
      <c r="AC18" s="206" t="s">
        <v>823</v>
      </c>
      <c r="AD18" s="206" t="s">
        <v>824</v>
      </c>
      <c r="AE18" s="207"/>
      <c r="AF18" s="207"/>
      <c r="AG18" s="207"/>
      <c r="AH18" s="206" t="s">
        <v>5430</v>
      </c>
      <c r="AI18" s="206" t="s">
        <v>5431</v>
      </c>
      <c r="AJ18" s="207"/>
      <c r="AK18" s="207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5430</v>
      </c>
      <c r="S19" s="23" t="s">
        <v>5431</v>
      </c>
      <c r="T19" s="208"/>
      <c r="U19" s="208"/>
      <c r="V19" s="208"/>
      <c r="W19" s="208"/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208"/>
      <c r="AF19" s="208"/>
      <c r="AG19" s="208"/>
      <c r="AH19" s="208"/>
      <c r="AI19" s="208"/>
      <c r="AJ19" s="208"/>
      <c r="AK19" s="20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>
        <v>13</v>
      </c>
      <c r="Z21" s="84">
        <v>13</v>
      </c>
      <c r="AA21" s="84">
        <v>5</v>
      </c>
      <c r="AB21" s="84">
        <v>8</v>
      </c>
      <c r="AC21" s="84"/>
      <c r="AD21" s="84"/>
      <c r="AE21" s="84">
        <v>13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>
        <v>13</v>
      </c>
      <c r="Z22" s="84">
        <v>13</v>
      </c>
      <c r="AA22" s="84">
        <v>5</v>
      </c>
      <c r="AB22" s="84">
        <v>8</v>
      </c>
      <c r="AC22" s="84"/>
      <c r="AD22" s="84"/>
      <c r="AE22" s="84">
        <v>13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>
        <v>2</v>
      </c>
      <c r="Z42" s="84">
        <v>2</v>
      </c>
      <c r="AA42" s="84">
        <v>1</v>
      </c>
      <c r="AB42" s="84">
        <v>1</v>
      </c>
      <c r="AC42" s="84"/>
      <c r="AD42" s="84"/>
      <c r="AE42" s="84">
        <v>2</v>
      </c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199" t="s">
        <v>177</v>
      </c>
      <c r="AA17" s="201"/>
      <c r="AB17" s="201"/>
      <c r="AC17" s="200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199" t="s">
        <v>176</v>
      </c>
      <c r="Y18" s="200"/>
      <c r="Z18" s="206" t="s">
        <v>178</v>
      </c>
      <c r="AA18" s="206" t="s">
        <v>179</v>
      </c>
      <c r="AB18" s="206" t="s">
        <v>1754</v>
      </c>
      <c r="AC18" s="206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8"/>
      <c r="AA19" s="208"/>
      <c r="AB19" s="208"/>
      <c r="AC19" s="208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182</v>
      </c>
      <c r="Q17" s="199" t="s">
        <v>1224</v>
      </c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0"/>
      <c r="AC17" s="199" t="s">
        <v>177</v>
      </c>
      <c r="AD17" s="201"/>
      <c r="AE17" s="201"/>
      <c r="AF17" s="200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199" t="s">
        <v>176</v>
      </c>
      <c r="Y18" s="200"/>
      <c r="Z18" s="193" t="s">
        <v>3924</v>
      </c>
      <c r="AA18" s="199" t="s">
        <v>822</v>
      </c>
      <c r="AB18" s="200"/>
      <c r="AC18" s="206" t="s">
        <v>178</v>
      </c>
      <c r="AD18" s="206" t="s">
        <v>179</v>
      </c>
      <c r="AE18" s="206" t="s">
        <v>1756</v>
      </c>
      <c r="AF18" s="206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8"/>
      <c r="AD19" s="208"/>
      <c r="AE19" s="208"/>
      <c r="AF19" s="208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77</v>
      </c>
      <c r="Q21" s="84">
        <v>33</v>
      </c>
      <c r="R21" s="84">
        <v>16</v>
      </c>
      <c r="S21" s="84">
        <v>7</v>
      </c>
      <c r="T21" s="84">
        <v>44</v>
      </c>
      <c r="U21" s="84">
        <v>19</v>
      </c>
      <c r="V21" s="84">
        <v>5</v>
      </c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2</v>
      </c>
      <c r="Q25" s="84">
        <v>2</v>
      </c>
      <c r="R25" s="84">
        <v>2</v>
      </c>
      <c r="S25" s="84">
        <v>2</v>
      </c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10</v>
      </c>
      <c r="Q26" s="84">
        <v>10</v>
      </c>
      <c r="R26" s="84">
        <v>5</v>
      </c>
      <c r="S26" s="84">
        <v>4</v>
      </c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8</v>
      </c>
      <c r="Q27" s="84">
        <v>8</v>
      </c>
      <c r="R27" s="84">
        <v>3</v>
      </c>
      <c r="S27" s="84">
        <v>1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6</v>
      </c>
      <c r="Q28" s="84">
        <v>6</v>
      </c>
      <c r="R28" s="84">
        <v>3</v>
      </c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9</v>
      </c>
      <c r="Q29" s="84">
        <v>6</v>
      </c>
      <c r="R29" s="84">
        <v>3</v>
      </c>
      <c r="S29" s="84"/>
      <c r="T29" s="84">
        <v>3</v>
      </c>
      <c r="U29" s="84"/>
      <c r="V29" s="84">
        <v>3</v>
      </c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v>6</v>
      </c>
      <c r="Q30" s="84">
        <v>1</v>
      </c>
      <c r="R30" s="84"/>
      <c r="S30" s="84"/>
      <c r="T30" s="84">
        <v>5</v>
      </c>
      <c r="U30" s="84">
        <v>1</v>
      </c>
      <c r="V30" s="84">
        <v>2</v>
      </c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v>9</v>
      </c>
      <c r="Q31" s="84"/>
      <c r="R31" s="84"/>
      <c r="S31" s="84"/>
      <c r="T31" s="84">
        <v>9</v>
      </c>
      <c r="U31" s="84">
        <v>4</v>
      </c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v>9</v>
      </c>
      <c r="Q32" s="84"/>
      <c r="R32" s="84"/>
      <c r="S32" s="84"/>
      <c r="T32" s="84">
        <v>9</v>
      </c>
      <c r="U32" s="84">
        <v>4</v>
      </c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v>9</v>
      </c>
      <c r="Q33" s="84"/>
      <c r="R33" s="84"/>
      <c r="S33" s="84"/>
      <c r="T33" s="84">
        <v>9</v>
      </c>
      <c r="U33" s="84">
        <v>5</v>
      </c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v>3</v>
      </c>
      <c r="Q34" s="84"/>
      <c r="R34" s="84"/>
      <c r="S34" s="84"/>
      <c r="T34" s="84">
        <v>3</v>
      </c>
      <c r="U34" s="84">
        <v>2</v>
      </c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v>6</v>
      </c>
      <c r="Q35" s="84"/>
      <c r="R35" s="84"/>
      <c r="S35" s="84"/>
      <c r="T35" s="84">
        <v>6</v>
      </c>
      <c r="U35" s="84">
        <v>3</v>
      </c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  <mergeCell ref="A50:AF50"/>
    <mergeCell ref="Z18:Z19"/>
    <mergeCell ref="AA18:AB18"/>
    <mergeCell ref="W18:W19"/>
    <mergeCell ref="X18:Y18"/>
    <mergeCell ref="AC18:AC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4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6" t="s">
        <v>183</v>
      </c>
      <c r="Q18" s="199" t="s">
        <v>1800</v>
      </c>
      <c r="R18" s="201"/>
      <c r="S18" s="200"/>
      <c r="T18" s="199" t="s">
        <v>1801</v>
      </c>
      <c r="U18" s="201"/>
      <c r="V18" s="201"/>
      <c r="W18" s="200"/>
      <c r="X18" s="206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7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/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/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/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/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/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6" t="s">
        <v>187</v>
      </c>
      <c r="Q18" s="199" t="s">
        <v>6723</v>
      </c>
      <c r="R18" s="201"/>
      <c r="S18" s="200"/>
      <c r="T18" s="199" t="s">
        <v>5308</v>
      </c>
      <c r="U18" s="201"/>
      <c r="V18" s="200"/>
      <c r="W18" s="206" t="s">
        <v>1761</v>
      </c>
      <c r="X18" s="193" t="s">
        <v>188</v>
      </c>
      <c r="Y18" s="193"/>
      <c r="Z18" s="193"/>
    </row>
    <row r="19" spans="1:26" ht="76.5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8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33</v>
      </c>
      <c r="Q21" s="84"/>
      <c r="R21" s="84"/>
      <c r="S21" s="84"/>
      <c r="T21" s="84"/>
      <c r="U21" s="84">
        <v>33</v>
      </c>
      <c r="V21" s="84"/>
      <c r="W21" s="51"/>
      <c r="X21" s="84">
        <v>33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33</v>
      </c>
      <c r="Q22" s="84"/>
      <c r="R22" s="84"/>
      <c r="S22" s="84"/>
      <c r="T22" s="84"/>
      <c r="U22" s="84">
        <v>33</v>
      </c>
      <c r="V22" s="84"/>
      <c r="W22" s="51"/>
      <c r="X22" s="84">
        <v>33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33</v>
      </c>
      <c r="Q23" s="84"/>
      <c r="R23" s="84"/>
      <c r="S23" s="84"/>
      <c r="T23" s="84"/>
      <c r="U23" s="84">
        <v>33</v>
      </c>
      <c r="V23" s="84"/>
      <c r="W23" s="84"/>
      <c r="X23" s="84">
        <v>33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51"/>
      <c r="X36" s="84"/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/>
      <c r="Q37" s="84"/>
      <c r="R37" s="84"/>
      <c r="S37" s="84"/>
      <c r="T37" s="84"/>
      <c r="U37" s="84"/>
      <c r="V37" s="84"/>
      <c r="W37" s="51"/>
      <c r="X37" s="84"/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/>
      <c r="Q38" s="84"/>
      <c r="R38" s="84"/>
      <c r="S38" s="84"/>
      <c r="T38" s="84"/>
      <c r="U38" s="84"/>
      <c r="V38" s="84"/>
      <c r="W38" s="51"/>
      <c r="X38" s="84"/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/>
      <c r="Q39" s="84"/>
      <c r="R39" s="84"/>
      <c r="S39" s="84"/>
      <c r="T39" s="84"/>
      <c r="U39" s="84"/>
      <c r="V39" s="84"/>
      <c r="W39" s="51"/>
      <c r="X39" s="84"/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191</v>
      </c>
      <c r="Q18" s="199" t="s">
        <v>190</v>
      </c>
      <c r="R18" s="201"/>
      <c r="S18" s="200"/>
      <c r="T18" s="199" t="s">
        <v>188</v>
      </c>
      <c r="U18" s="201"/>
      <c r="V18" s="200"/>
    </row>
    <row r="19" spans="1:22" ht="5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6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1659</v>
      </c>
      <c r="Q18" s="206" t="s">
        <v>192</v>
      </c>
      <c r="R18" s="199" t="s">
        <v>193</v>
      </c>
      <c r="S18" s="201"/>
      <c r="T18" s="200"/>
      <c r="U18" s="24"/>
    </row>
    <row r="19" spans="1:21" ht="69.95" customHeight="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08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T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3896</v>
      </c>
      <c r="Q17" s="206" t="s">
        <v>195</v>
      </c>
      <c r="R17" s="199" t="s">
        <v>1619</v>
      </c>
      <c r="S17" s="201"/>
      <c r="T17" s="201"/>
      <c r="U17" s="201"/>
      <c r="V17" s="201"/>
      <c r="W17" s="200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7"/>
      <c r="R18" s="199" t="s">
        <v>1620</v>
      </c>
      <c r="S18" s="201"/>
      <c r="T18" s="200"/>
      <c r="U18" s="199" t="s">
        <v>1621</v>
      </c>
      <c r="V18" s="201"/>
      <c r="W18" s="200"/>
      <c r="X18" s="206" t="s">
        <v>1622</v>
      </c>
      <c r="Y18" s="206" t="s">
        <v>1623</v>
      </c>
      <c r="Z18" s="206" t="s">
        <v>1624</v>
      </c>
      <c r="AA18" s="199" t="s">
        <v>735</v>
      </c>
      <c r="AB18" s="200"/>
      <c r="AC18" s="206" t="s">
        <v>736</v>
      </c>
      <c r="AD18" s="206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6" t="s">
        <v>200</v>
      </c>
      <c r="R17" s="193" t="s">
        <v>205</v>
      </c>
      <c r="S17" s="193"/>
      <c r="T17" s="193"/>
      <c r="U17" s="193"/>
      <c r="V17" s="193"/>
      <c r="W17" s="193"/>
      <c r="X17" s="199" t="s">
        <v>206</v>
      </c>
      <c r="Y17" s="201"/>
      <c r="Z17" s="201"/>
      <c r="AA17" s="200"/>
      <c r="AB17" s="206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7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6" t="s">
        <v>3738</v>
      </c>
      <c r="Y18" s="206" t="s">
        <v>619</v>
      </c>
      <c r="Z18" s="206" t="s">
        <v>620</v>
      </c>
      <c r="AA18" s="206" t="s">
        <v>201</v>
      </c>
      <c r="AB18" s="207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8"/>
      <c r="Y19" s="208"/>
      <c r="Z19" s="208"/>
      <c r="AA19" s="208"/>
      <c r="AB19" s="20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v>77</v>
      </c>
      <c r="R21" s="84"/>
      <c r="S21" s="84"/>
      <c r="T21" s="84"/>
      <c r="U21" s="84"/>
      <c r="V21" s="84"/>
      <c r="W21" s="84"/>
      <c r="X21" s="84">
        <v>33</v>
      </c>
      <c r="Y21" s="84">
        <v>44</v>
      </c>
      <c r="Z21" s="84"/>
      <c r="AA21" s="84"/>
      <c r="AB21" s="84"/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77</v>
      </c>
      <c r="R68" s="84"/>
      <c r="S68" s="84"/>
      <c r="T68" s="84"/>
      <c r="U68" s="84"/>
      <c r="V68" s="84"/>
      <c r="W68" s="84"/>
      <c r="X68" s="84">
        <v>33</v>
      </c>
      <c r="Y68" s="84">
        <v>44</v>
      </c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72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92</v>
      </c>
      <c r="Q21" s="88">
        <v>75</v>
      </c>
      <c r="R21" s="88">
        <v>67</v>
      </c>
      <c r="S21" s="88"/>
      <c r="T21" s="88"/>
      <c r="U21" s="88"/>
      <c r="V21" s="88"/>
      <c r="W21" s="88">
        <v>9</v>
      </c>
      <c r="X21" s="88">
        <v>2</v>
      </c>
      <c r="Y21" s="88">
        <v>8</v>
      </c>
      <c r="Z21" s="88">
        <v>29</v>
      </c>
      <c r="AA21" s="88">
        <v>16</v>
      </c>
      <c r="AB21" s="88">
        <v>79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4</v>
      </c>
      <c r="Q22" s="88">
        <v>4</v>
      </c>
      <c r="R22" s="88">
        <v>3</v>
      </c>
      <c r="S22" s="88"/>
      <c r="T22" s="88"/>
      <c r="U22" s="88"/>
      <c r="V22" s="88"/>
      <c r="W22" s="88"/>
      <c r="X22" s="88"/>
      <c r="Y22" s="88"/>
      <c r="Z22" s="88">
        <v>3</v>
      </c>
      <c r="AA22" s="88"/>
      <c r="AB22" s="88">
        <v>2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/>
      <c r="X23" s="88"/>
      <c r="Y23" s="88"/>
      <c r="Z23" s="88">
        <v>1</v>
      </c>
      <c r="AA23" s="88"/>
      <c r="AB23" s="88"/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3</v>
      </c>
      <c r="Q24" s="88">
        <v>3</v>
      </c>
      <c r="R24" s="88">
        <v>2</v>
      </c>
      <c r="S24" s="88"/>
      <c r="T24" s="88"/>
      <c r="U24" s="88"/>
      <c r="V24" s="88"/>
      <c r="W24" s="88"/>
      <c r="X24" s="88"/>
      <c r="Y24" s="88"/>
      <c r="Z24" s="88">
        <v>2</v>
      </c>
      <c r="AA24" s="88"/>
      <c r="AB24" s="88">
        <v>2</v>
      </c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63</v>
      </c>
      <c r="Q26" s="88">
        <v>60</v>
      </c>
      <c r="R26" s="88">
        <v>59</v>
      </c>
      <c r="S26" s="88"/>
      <c r="T26" s="88"/>
      <c r="U26" s="88"/>
      <c r="V26" s="88"/>
      <c r="W26" s="88">
        <v>3</v>
      </c>
      <c r="X26" s="88">
        <v>2</v>
      </c>
      <c r="Y26" s="88"/>
      <c r="Z26" s="88">
        <v>26</v>
      </c>
      <c r="AA26" s="88">
        <v>16</v>
      </c>
      <c r="AB26" s="88">
        <v>60</v>
      </c>
      <c r="AC26" s="82"/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17</v>
      </c>
      <c r="Q27" s="88">
        <v>17</v>
      </c>
      <c r="R27" s="88">
        <v>17</v>
      </c>
      <c r="S27" s="88"/>
      <c r="T27" s="88"/>
      <c r="U27" s="88"/>
      <c r="V27" s="88"/>
      <c r="W27" s="88"/>
      <c r="X27" s="88"/>
      <c r="Y27" s="88"/>
      <c r="Z27" s="88">
        <v>8</v>
      </c>
      <c r="AA27" s="88">
        <v>3</v>
      </c>
      <c r="AB27" s="88">
        <v>16</v>
      </c>
      <c r="AC27" s="82">
        <v>17</v>
      </c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6</v>
      </c>
      <c r="Q28" s="88">
        <v>6</v>
      </c>
      <c r="R28" s="88">
        <v>6</v>
      </c>
      <c r="S28" s="88"/>
      <c r="T28" s="88"/>
      <c r="U28" s="88"/>
      <c r="V28" s="88"/>
      <c r="W28" s="88"/>
      <c r="X28" s="88"/>
      <c r="Y28" s="88"/>
      <c r="Z28" s="88">
        <v>4</v>
      </c>
      <c r="AA28" s="88"/>
      <c r="AB28" s="88">
        <v>6</v>
      </c>
      <c r="AC28" s="82">
        <v>6</v>
      </c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4</v>
      </c>
      <c r="Q29" s="88">
        <v>4</v>
      </c>
      <c r="R29" s="88">
        <v>4</v>
      </c>
      <c r="S29" s="88"/>
      <c r="T29" s="88"/>
      <c r="U29" s="88"/>
      <c r="V29" s="88"/>
      <c r="W29" s="88"/>
      <c r="X29" s="88"/>
      <c r="Y29" s="88"/>
      <c r="Z29" s="88">
        <v>1</v>
      </c>
      <c r="AA29" s="88">
        <v>1</v>
      </c>
      <c r="AB29" s="88">
        <v>4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/>
      <c r="T31" s="88"/>
      <c r="U31" s="88"/>
      <c r="V31" s="88"/>
      <c r="W31" s="88"/>
      <c r="X31" s="88"/>
      <c r="Y31" s="88"/>
      <c r="Z31" s="88">
        <v>1</v>
      </c>
      <c r="AA31" s="88"/>
      <c r="AB31" s="88">
        <v>1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3</v>
      </c>
      <c r="Q34" s="88">
        <v>3</v>
      </c>
      <c r="R34" s="88">
        <v>3</v>
      </c>
      <c r="S34" s="88"/>
      <c r="T34" s="88"/>
      <c r="U34" s="88"/>
      <c r="V34" s="88"/>
      <c r="W34" s="88"/>
      <c r="X34" s="88"/>
      <c r="Y34" s="88"/>
      <c r="Z34" s="88">
        <v>2</v>
      </c>
      <c r="AA34" s="88">
        <v>1</v>
      </c>
      <c r="AB34" s="88">
        <v>3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1</v>
      </c>
      <c r="R36" s="88">
        <v>1</v>
      </c>
      <c r="S36" s="88"/>
      <c r="T36" s="88"/>
      <c r="U36" s="88"/>
      <c r="V36" s="88"/>
      <c r="W36" s="88"/>
      <c r="X36" s="88"/>
      <c r="Y36" s="88"/>
      <c r="Z36" s="88"/>
      <c r="AA36" s="88"/>
      <c r="AB36" s="88">
        <v>1</v>
      </c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>
        <v>1</v>
      </c>
      <c r="S37" s="88"/>
      <c r="T37" s="88"/>
      <c r="U37" s="88"/>
      <c r="V37" s="88"/>
      <c r="W37" s="88"/>
      <c r="X37" s="88"/>
      <c r="Y37" s="88"/>
      <c r="Z37" s="88"/>
      <c r="AA37" s="88">
        <v>1</v>
      </c>
      <c r="AB37" s="88">
        <v>1</v>
      </c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8">
        <v>1</v>
      </c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12</v>
      </c>
      <c r="Q49" s="88">
        <v>12</v>
      </c>
      <c r="R49" s="88">
        <v>12</v>
      </c>
      <c r="S49" s="88"/>
      <c r="T49" s="88"/>
      <c r="U49" s="88"/>
      <c r="V49" s="88"/>
      <c r="W49" s="88"/>
      <c r="X49" s="88"/>
      <c r="Y49" s="88"/>
      <c r="Z49" s="88">
        <v>4</v>
      </c>
      <c r="AA49" s="88">
        <v>6</v>
      </c>
      <c r="AB49" s="88">
        <v>12</v>
      </c>
      <c r="AC49" s="82">
        <v>12</v>
      </c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12</v>
      </c>
      <c r="Q52" s="88">
        <v>12</v>
      </c>
      <c r="R52" s="88">
        <v>12</v>
      </c>
      <c r="S52" s="88"/>
      <c r="T52" s="88"/>
      <c r="U52" s="88"/>
      <c r="V52" s="88"/>
      <c r="W52" s="88"/>
      <c r="X52" s="88"/>
      <c r="Y52" s="88"/>
      <c r="Z52" s="88">
        <v>4</v>
      </c>
      <c r="AA52" s="88">
        <v>6</v>
      </c>
      <c r="AB52" s="88">
        <v>12</v>
      </c>
      <c r="AC52" s="82">
        <v>12</v>
      </c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>
        <v>1</v>
      </c>
      <c r="R53" s="88">
        <v>1</v>
      </c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2">
        <v>1</v>
      </c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>
        <v>1</v>
      </c>
      <c r="R55" s="88">
        <v>1</v>
      </c>
      <c r="S55" s="88"/>
      <c r="T55" s="88"/>
      <c r="U55" s="88"/>
      <c r="V55" s="88"/>
      <c r="W55" s="88"/>
      <c r="X55" s="88"/>
      <c r="Y55" s="88"/>
      <c r="Z55" s="88"/>
      <c r="AA55" s="88"/>
      <c r="AB55" s="88">
        <v>1</v>
      </c>
      <c r="AC55" s="82">
        <v>1</v>
      </c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25</v>
      </c>
      <c r="Q56" s="88">
        <v>24</v>
      </c>
      <c r="R56" s="88">
        <v>24</v>
      </c>
      <c r="S56" s="88"/>
      <c r="T56" s="88"/>
      <c r="U56" s="88"/>
      <c r="V56" s="88"/>
      <c r="W56" s="88">
        <v>1</v>
      </c>
      <c r="X56" s="88">
        <v>1</v>
      </c>
      <c r="Y56" s="88"/>
      <c r="Z56" s="88">
        <v>11</v>
      </c>
      <c r="AA56" s="88">
        <v>7</v>
      </c>
      <c r="AB56" s="88">
        <v>25</v>
      </c>
      <c r="AC56" s="82">
        <v>25</v>
      </c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4</v>
      </c>
      <c r="Q57" s="88">
        <v>2</v>
      </c>
      <c r="R57" s="88">
        <v>1</v>
      </c>
      <c r="S57" s="88"/>
      <c r="T57" s="88"/>
      <c r="U57" s="88"/>
      <c r="V57" s="88"/>
      <c r="W57" s="88">
        <v>2</v>
      </c>
      <c r="X57" s="88">
        <v>1</v>
      </c>
      <c r="Y57" s="88"/>
      <c r="Z57" s="88">
        <v>1</v>
      </c>
      <c r="AA57" s="88"/>
      <c r="AB57" s="88">
        <v>3</v>
      </c>
      <c r="AC57" s="82">
        <v>2</v>
      </c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3</v>
      </c>
      <c r="Q59" s="88">
        <v>3</v>
      </c>
      <c r="R59" s="88">
        <v>3</v>
      </c>
      <c r="S59" s="88"/>
      <c r="T59" s="88"/>
      <c r="U59" s="88"/>
      <c r="V59" s="88"/>
      <c r="W59" s="88"/>
      <c r="X59" s="88"/>
      <c r="Y59" s="88"/>
      <c r="Z59" s="88">
        <v>2</v>
      </c>
      <c r="AA59" s="88"/>
      <c r="AB59" s="88">
        <v>3</v>
      </c>
      <c r="AC59" s="82">
        <v>3</v>
      </c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2</v>
      </c>
      <c r="Q60" s="88"/>
      <c r="R60" s="88"/>
      <c r="S60" s="88"/>
      <c r="T60" s="88"/>
      <c r="U60" s="88"/>
      <c r="V60" s="88"/>
      <c r="W60" s="88"/>
      <c r="X60" s="88"/>
      <c r="Y60" s="88">
        <v>2</v>
      </c>
      <c r="Z60" s="88"/>
      <c r="AA60" s="88"/>
      <c r="AB60" s="88">
        <v>2</v>
      </c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23</v>
      </c>
      <c r="Q61" s="88">
        <v>11</v>
      </c>
      <c r="R61" s="88">
        <v>5</v>
      </c>
      <c r="S61" s="88"/>
      <c r="T61" s="88"/>
      <c r="U61" s="88"/>
      <c r="V61" s="88"/>
      <c r="W61" s="88">
        <v>6</v>
      </c>
      <c r="X61" s="88"/>
      <c r="Y61" s="88">
        <v>6</v>
      </c>
      <c r="Z61" s="88"/>
      <c r="AA61" s="88"/>
      <c r="AB61" s="88">
        <v>15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12</v>
      </c>
      <c r="Q65" s="88">
        <v>12</v>
      </c>
      <c r="R65" s="88">
        <v>12</v>
      </c>
      <c r="S65" s="88"/>
      <c r="T65" s="88"/>
      <c r="U65" s="88"/>
      <c r="V65" s="88"/>
      <c r="W65" s="88"/>
      <c r="X65" s="88"/>
      <c r="Y65" s="88"/>
      <c r="Z65" s="88">
        <v>6</v>
      </c>
      <c r="AA65" s="88">
        <v>4</v>
      </c>
      <c r="AB65" s="88">
        <v>12</v>
      </c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8</v>
      </c>
      <c r="Q66" s="88">
        <v>7</v>
      </c>
      <c r="R66" s="88">
        <v>7</v>
      </c>
      <c r="S66" s="88"/>
      <c r="T66" s="88"/>
      <c r="U66" s="88"/>
      <c r="V66" s="88"/>
      <c r="W66" s="88"/>
      <c r="X66" s="88"/>
      <c r="Y66" s="88"/>
      <c r="Z66" s="88">
        <v>5</v>
      </c>
      <c r="AA66" s="88">
        <v>2</v>
      </c>
      <c r="AB66" s="88">
        <v>8</v>
      </c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5.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>
        <v>12</v>
      </c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>
        <v>4</v>
      </c>
    </row>
    <row r="75" spans="1:29" ht="15.75" x14ac:dyDescent="0.25">
      <c r="A75" s="105" t="s">
        <v>1768</v>
      </c>
      <c r="B75" s="37">
        <v>-55</v>
      </c>
      <c r="O75" s="73">
        <v>55</v>
      </c>
      <c r="P75" s="87">
        <v>1</v>
      </c>
    </row>
    <row r="76" spans="1:29" ht="38.25" x14ac:dyDescent="0.25">
      <c r="A76" s="105" t="s">
        <v>1769</v>
      </c>
      <c r="B76" s="37">
        <v>-56</v>
      </c>
      <c r="O76" s="73">
        <v>56</v>
      </c>
      <c r="P76" s="86">
        <v>63</v>
      </c>
    </row>
    <row r="77" spans="1:29" ht="15.75" x14ac:dyDescent="0.25">
      <c r="A77" s="105" t="s">
        <v>1770</v>
      </c>
      <c r="B77" s="37">
        <v>-57</v>
      </c>
      <c r="O77" s="73">
        <v>57</v>
      </c>
      <c r="P77" s="87">
        <v>17</v>
      </c>
    </row>
    <row r="78" spans="1:29" ht="25.5" x14ac:dyDescent="0.25">
      <c r="A78" s="105" t="s">
        <v>1778</v>
      </c>
      <c r="B78" s="37">
        <v>-58</v>
      </c>
      <c r="O78" s="73">
        <v>58</v>
      </c>
      <c r="P78" s="87">
        <v>2</v>
      </c>
    </row>
    <row r="79" spans="1:29" ht="15.75" x14ac:dyDescent="0.25">
      <c r="A79" s="105" t="s">
        <v>1771</v>
      </c>
      <c r="B79" s="37">
        <v>-59</v>
      </c>
      <c r="O79" s="73">
        <v>59</v>
      </c>
      <c r="P79" s="87">
        <v>2</v>
      </c>
    </row>
    <row r="80" spans="1:29" ht="25.5" x14ac:dyDescent="0.25">
      <c r="A80" s="105" t="s">
        <v>1772</v>
      </c>
      <c r="B80" s="37">
        <v>-60</v>
      </c>
      <c r="O80" s="73">
        <v>60</v>
      </c>
      <c r="P80" s="86">
        <v>1</v>
      </c>
    </row>
    <row r="81" spans="1:16" ht="15.75" x14ac:dyDescent="0.25">
      <c r="A81" s="105" t="s">
        <v>1773</v>
      </c>
      <c r="B81" s="37">
        <v>-61</v>
      </c>
      <c r="O81" s="73">
        <v>61</v>
      </c>
      <c r="P81" s="86">
        <v>1</v>
      </c>
    </row>
    <row r="82" spans="1:16" ht="25.5" x14ac:dyDescent="0.25">
      <c r="A82" s="105" t="s">
        <v>1774</v>
      </c>
      <c r="B82" s="37"/>
      <c r="O82" s="73">
        <v>62</v>
      </c>
      <c r="P82" s="86">
        <v>16</v>
      </c>
    </row>
    <row r="83" spans="1:16" ht="25.5" x14ac:dyDescent="0.25">
      <c r="A83" s="105" t="s">
        <v>1776</v>
      </c>
      <c r="B83" s="37"/>
      <c r="O83" s="73">
        <v>63</v>
      </c>
      <c r="P83" s="86">
        <v>13</v>
      </c>
    </row>
    <row r="84" spans="1:16" ht="25.5" x14ac:dyDescent="0.25">
      <c r="A84" s="105" t="s">
        <v>1777</v>
      </c>
      <c r="B84" s="37"/>
      <c r="O84" s="73">
        <v>64</v>
      </c>
      <c r="P84" s="87">
        <v>13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/>
    </row>
  </sheetData>
  <sheetProtection password="D949" sheet="1" objects="1" scenarios="1" selectLockedCells="1"/>
  <mergeCells count="32"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2:AC2"/>
    <mergeCell ref="A3:AC3"/>
    <mergeCell ref="A4:AC4"/>
    <mergeCell ref="A5:AC5"/>
    <mergeCell ref="A6:AC6"/>
    <mergeCell ref="A7:AC7"/>
    <mergeCell ref="A8:AC8"/>
    <mergeCell ref="A11:AC11"/>
    <mergeCell ref="A12:AC12"/>
    <mergeCell ref="P13:V13"/>
    <mergeCell ref="A9:AC9"/>
    <mergeCell ref="A10:AC10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57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199"/>
      <c r="W18" s="193" t="s">
        <v>2747</v>
      </c>
      <c r="X18" s="199" t="s">
        <v>748</v>
      </c>
      <c r="Y18" s="201"/>
      <c r="Z18" s="201"/>
      <c r="AA18" s="201"/>
      <c r="AB18" s="201"/>
      <c r="AC18" s="200"/>
      <c r="AD18" s="206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8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92</v>
      </c>
      <c r="Q21" s="88">
        <v>1</v>
      </c>
      <c r="R21" s="88"/>
      <c r="S21" s="88">
        <v>5</v>
      </c>
      <c r="T21" s="88">
        <v>4</v>
      </c>
      <c r="U21" s="88">
        <v>8</v>
      </c>
      <c r="V21" s="88">
        <v>74</v>
      </c>
      <c r="W21" s="88">
        <v>67</v>
      </c>
      <c r="X21" s="88">
        <v>1</v>
      </c>
      <c r="Y21" s="88"/>
      <c r="Z21" s="88">
        <v>5</v>
      </c>
      <c r="AA21" s="88"/>
      <c r="AB21" s="88">
        <v>3</v>
      </c>
      <c r="AC21" s="88">
        <v>58</v>
      </c>
      <c r="AD21" s="88">
        <v>25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4</v>
      </c>
      <c r="Q22" s="88"/>
      <c r="R22" s="88"/>
      <c r="S22" s="88"/>
      <c r="T22" s="88"/>
      <c r="U22" s="88">
        <v>1</v>
      </c>
      <c r="V22" s="88">
        <v>3</v>
      </c>
      <c r="W22" s="88">
        <v>3</v>
      </c>
      <c r="X22" s="88"/>
      <c r="Y22" s="88"/>
      <c r="Z22" s="88"/>
      <c r="AA22" s="88"/>
      <c r="AB22" s="88"/>
      <c r="AC22" s="88">
        <v>3</v>
      </c>
      <c r="AD22" s="88">
        <v>1</v>
      </c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>
        <v>1</v>
      </c>
      <c r="W23" s="88">
        <v>1</v>
      </c>
      <c r="X23" s="88"/>
      <c r="Y23" s="88"/>
      <c r="Z23" s="88"/>
      <c r="AA23" s="88"/>
      <c r="AB23" s="88"/>
      <c r="AC23" s="88">
        <v>1</v>
      </c>
      <c r="AD23" s="88"/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3</v>
      </c>
      <c r="Q24" s="88"/>
      <c r="R24" s="88"/>
      <c r="S24" s="88"/>
      <c r="T24" s="88"/>
      <c r="U24" s="88">
        <v>1</v>
      </c>
      <c r="V24" s="88">
        <v>2</v>
      </c>
      <c r="W24" s="88">
        <v>2</v>
      </c>
      <c r="X24" s="88"/>
      <c r="Y24" s="88"/>
      <c r="Z24" s="88"/>
      <c r="AA24" s="88"/>
      <c r="AB24" s="88"/>
      <c r="AC24" s="88">
        <v>2</v>
      </c>
      <c r="AD24" s="88">
        <v>1</v>
      </c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63</v>
      </c>
      <c r="Q26" s="88">
        <v>1</v>
      </c>
      <c r="R26" s="88"/>
      <c r="S26" s="88">
        <v>3</v>
      </c>
      <c r="T26" s="88"/>
      <c r="U26" s="88">
        <v>4</v>
      </c>
      <c r="V26" s="88">
        <v>55</v>
      </c>
      <c r="W26" s="88">
        <v>62</v>
      </c>
      <c r="X26" s="88">
        <v>1</v>
      </c>
      <c r="Y26" s="88"/>
      <c r="Z26" s="88">
        <v>3</v>
      </c>
      <c r="AA26" s="88"/>
      <c r="AB26" s="88">
        <v>3</v>
      </c>
      <c r="AC26" s="88">
        <v>55</v>
      </c>
      <c r="AD26" s="88">
        <v>1</v>
      </c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17</v>
      </c>
      <c r="Q27" s="88"/>
      <c r="R27" s="88"/>
      <c r="S27" s="88"/>
      <c r="T27" s="88"/>
      <c r="U27" s="88">
        <v>1</v>
      </c>
      <c r="V27" s="88">
        <v>16</v>
      </c>
      <c r="W27" s="88">
        <v>17</v>
      </c>
      <c r="X27" s="88"/>
      <c r="Y27" s="88"/>
      <c r="Z27" s="88"/>
      <c r="AA27" s="88"/>
      <c r="AB27" s="88">
        <v>1</v>
      </c>
      <c r="AC27" s="88">
        <v>16</v>
      </c>
      <c r="AD27" s="88"/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6</v>
      </c>
      <c r="Q28" s="88"/>
      <c r="R28" s="88"/>
      <c r="S28" s="88"/>
      <c r="T28" s="88"/>
      <c r="U28" s="88"/>
      <c r="V28" s="88">
        <v>6</v>
      </c>
      <c r="W28" s="88">
        <v>6</v>
      </c>
      <c r="X28" s="88"/>
      <c r="Y28" s="88"/>
      <c r="Z28" s="88"/>
      <c r="AA28" s="88"/>
      <c r="AB28" s="88"/>
      <c r="AC28" s="88">
        <v>6</v>
      </c>
      <c r="AD28" s="88"/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4</v>
      </c>
      <c r="Q29" s="88"/>
      <c r="R29" s="88"/>
      <c r="S29" s="88"/>
      <c r="T29" s="88"/>
      <c r="U29" s="88">
        <v>1</v>
      </c>
      <c r="V29" s="88">
        <v>3</v>
      </c>
      <c r="W29" s="88">
        <v>4</v>
      </c>
      <c r="X29" s="88"/>
      <c r="Y29" s="88"/>
      <c r="Z29" s="88"/>
      <c r="AA29" s="88"/>
      <c r="AB29" s="88">
        <v>1</v>
      </c>
      <c r="AC29" s="88">
        <v>3</v>
      </c>
      <c r="AD29" s="88"/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>
        <v>1</v>
      </c>
      <c r="W31" s="88">
        <v>1</v>
      </c>
      <c r="X31" s="88"/>
      <c r="Y31" s="88"/>
      <c r="Z31" s="88"/>
      <c r="AA31" s="88"/>
      <c r="AB31" s="88"/>
      <c r="AC31" s="88">
        <v>1</v>
      </c>
      <c r="AD31" s="88"/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3</v>
      </c>
      <c r="Q34" s="88"/>
      <c r="R34" s="88"/>
      <c r="S34" s="88"/>
      <c r="T34" s="88"/>
      <c r="U34" s="88"/>
      <c r="V34" s="88">
        <v>3</v>
      </c>
      <c r="W34" s="88">
        <v>3</v>
      </c>
      <c r="X34" s="88"/>
      <c r="Y34" s="88"/>
      <c r="Z34" s="88"/>
      <c r="AA34" s="88"/>
      <c r="AB34" s="88"/>
      <c r="AC34" s="88">
        <v>3</v>
      </c>
      <c r="AD34" s="88"/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>
        <v>1</v>
      </c>
      <c r="W36" s="88">
        <v>1</v>
      </c>
      <c r="X36" s="88"/>
      <c r="Y36" s="88"/>
      <c r="Z36" s="88"/>
      <c r="AA36" s="88"/>
      <c r="AB36" s="88"/>
      <c r="AC36" s="88">
        <v>1</v>
      </c>
      <c r="AD36" s="88"/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/>
      <c r="V37" s="88">
        <v>1</v>
      </c>
      <c r="W37" s="88">
        <v>1</v>
      </c>
      <c r="X37" s="88"/>
      <c r="Y37" s="88"/>
      <c r="Z37" s="88"/>
      <c r="AA37" s="88"/>
      <c r="AB37" s="88"/>
      <c r="AC37" s="88">
        <v>1</v>
      </c>
      <c r="AD37" s="88"/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>
        <v>1</v>
      </c>
      <c r="W42" s="88">
        <v>1</v>
      </c>
      <c r="X42" s="88"/>
      <c r="Y42" s="88"/>
      <c r="Z42" s="88"/>
      <c r="AA42" s="88"/>
      <c r="AB42" s="88"/>
      <c r="AC42" s="88">
        <v>1</v>
      </c>
      <c r="AD42" s="88"/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12</v>
      </c>
      <c r="Q49" s="88"/>
      <c r="R49" s="88"/>
      <c r="S49" s="88">
        <v>1</v>
      </c>
      <c r="T49" s="88"/>
      <c r="U49" s="88"/>
      <c r="V49" s="88">
        <v>11</v>
      </c>
      <c r="W49" s="88">
        <v>12</v>
      </c>
      <c r="X49" s="88"/>
      <c r="Y49" s="88"/>
      <c r="Z49" s="88">
        <v>1</v>
      </c>
      <c r="AA49" s="88"/>
      <c r="AB49" s="88"/>
      <c r="AC49" s="88">
        <v>11</v>
      </c>
      <c r="AD49" s="88"/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12</v>
      </c>
      <c r="Q52" s="88"/>
      <c r="R52" s="88"/>
      <c r="S52" s="88">
        <v>1</v>
      </c>
      <c r="T52" s="88"/>
      <c r="U52" s="88"/>
      <c r="V52" s="88">
        <v>11</v>
      </c>
      <c r="W52" s="88">
        <v>12</v>
      </c>
      <c r="X52" s="88"/>
      <c r="Y52" s="88"/>
      <c r="Z52" s="88">
        <v>1</v>
      </c>
      <c r="AA52" s="88"/>
      <c r="AB52" s="88"/>
      <c r="AC52" s="88">
        <v>11</v>
      </c>
      <c r="AD52" s="88"/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/>
      <c r="R53" s="88"/>
      <c r="S53" s="88"/>
      <c r="T53" s="88"/>
      <c r="U53" s="88">
        <v>1</v>
      </c>
      <c r="V53" s="88"/>
      <c r="W53" s="88">
        <v>1</v>
      </c>
      <c r="X53" s="88"/>
      <c r="Y53" s="88"/>
      <c r="Z53" s="88">
        <v>1</v>
      </c>
      <c r="AA53" s="88"/>
      <c r="AB53" s="88"/>
      <c r="AC53" s="88"/>
      <c r="AD53" s="88"/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/>
      <c r="R55" s="88"/>
      <c r="S55" s="88">
        <v>1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>
        <v>1</v>
      </c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25</v>
      </c>
      <c r="Q56" s="88"/>
      <c r="R56" s="88"/>
      <c r="S56" s="88">
        <v>1</v>
      </c>
      <c r="T56" s="88"/>
      <c r="U56" s="88">
        <v>2</v>
      </c>
      <c r="V56" s="88">
        <v>22</v>
      </c>
      <c r="W56" s="88">
        <v>25</v>
      </c>
      <c r="X56" s="88"/>
      <c r="Y56" s="88"/>
      <c r="Z56" s="88">
        <v>1</v>
      </c>
      <c r="AA56" s="88"/>
      <c r="AB56" s="88">
        <v>2</v>
      </c>
      <c r="AC56" s="88">
        <v>22</v>
      </c>
      <c r="AD56" s="88"/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4</v>
      </c>
      <c r="Q57" s="88">
        <v>1</v>
      </c>
      <c r="R57" s="88"/>
      <c r="S57" s="88"/>
      <c r="T57" s="88"/>
      <c r="U57" s="88"/>
      <c r="V57" s="88">
        <v>3</v>
      </c>
      <c r="W57" s="88">
        <v>4</v>
      </c>
      <c r="X57" s="88">
        <v>1</v>
      </c>
      <c r="Y57" s="88"/>
      <c r="Z57" s="88"/>
      <c r="AA57" s="88"/>
      <c r="AB57" s="88"/>
      <c r="AC57" s="88">
        <v>3</v>
      </c>
      <c r="AD57" s="88"/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3</v>
      </c>
      <c r="Q59" s="88"/>
      <c r="R59" s="88"/>
      <c r="S59" s="88"/>
      <c r="T59" s="88"/>
      <c r="U59" s="88"/>
      <c r="V59" s="88">
        <v>3</v>
      </c>
      <c r="W59" s="88">
        <v>3</v>
      </c>
      <c r="X59" s="88"/>
      <c r="Y59" s="88"/>
      <c r="Z59" s="88"/>
      <c r="AA59" s="88"/>
      <c r="AB59" s="88"/>
      <c r="AC59" s="88">
        <v>3</v>
      </c>
      <c r="AD59" s="88"/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2</v>
      </c>
      <c r="Q60" s="88"/>
      <c r="R60" s="88"/>
      <c r="S60" s="88"/>
      <c r="T60" s="88"/>
      <c r="U60" s="88">
        <v>1</v>
      </c>
      <c r="V60" s="88">
        <v>1</v>
      </c>
      <c r="W60" s="88"/>
      <c r="X60" s="88"/>
      <c r="Y60" s="88"/>
      <c r="Z60" s="88"/>
      <c r="AA60" s="88"/>
      <c r="AB60" s="88"/>
      <c r="AC60" s="88"/>
      <c r="AD60" s="88">
        <v>2</v>
      </c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23</v>
      </c>
      <c r="Q61" s="88"/>
      <c r="R61" s="88"/>
      <c r="S61" s="88">
        <v>2</v>
      </c>
      <c r="T61" s="88">
        <v>4</v>
      </c>
      <c r="U61" s="88">
        <v>2</v>
      </c>
      <c r="V61" s="88">
        <v>15</v>
      </c>
      <c r="W61" s="88">
        <v>2</v>
      </c>
      <c r="X61" s="88"/>
      <c r="Y61" s="88"/>
      <c r="Z61" s="88">
        <v>2</v>
      </c>
      <c r="AA61" s="88"/>
      <c r="AB61" s="88"/>
      <c r="AC61" s="88"/>
      <c r="AD61" s="88">
        <v>21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12</v>
      </c>
      <c r="Q65" s="88"/>
      <c r="R65" s="88"/>
      <c r="S65" s="88">
        <v>1</v>
      </c>
      <c r="T65" s="88"/>
      <c r="U65" s="88">
        <v>2</v>
      </c>
      <c r="V65" s="88">
        <v>9</v>
      </c>
      <c r="W65" s="88">
        <v>12</v>
      </c>
      <c r="X65" s="88"/>
      <c r="Y65" s="88"/>
      <c r="Z65" s="88">
        <v>1</v>
      </c>
      <c r="AA65" s="88"/>
      <c r="AB65" s="88">
        <v>2</v>
      </c>
      <c r="AC65" s="88">
        <v>9</v>
      </c>
      <c r="AD65" s="88"/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8</v>
      </c>
      <c r="Q66" s="88"/>
      <c r="R66" s="88"/>
      <c r="S66" s="88"/>
      <c r="T66" s="88"/>
      <c r="U66" s="88">
        <v>2</v>
      </c>
      <c r="V66" s="88">
        <v>6</v>
      </c>
      <c r="W66" s="88">
        <v>8</v>
      </c>
      <c r="X66" s="88"/>
      <c r="Y66" s="88"/>
      <c r="Z66" s="88"/>
      <c r="AA66" s="88"/>
      <c r="AB66" s="88">
        <v>2</v>
      </c>
      <c r="AC66" s="88">
        <v>6</v>
      </c>
      <c r="AD66" s="88"/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3</v>
      </c>
      <c r="Q21" s="88">
        <v>3</v>
      </c>
      <c r="R21" s="82">
        <v>1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/>
      <c r="Q22" s="88"/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3</v>
      </c>
      <c r="Q23" s="88">
        <v>3</v>
      </c>
      <c r="R23" s="82">
        <v>1</v>
      </c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3</v>
      </c>
      <c r="Q24" s="88">
        <v>3</v>
      </c>
      <c r="R24" s="82">
        <v>1</v>
      </c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2</v>
      </c>
      <c r="Q35" s="88">
        <v>2</v>
      </c>
      <c r="R35" s="82">
        <v>0.3</v>
      </c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2</v>
      </c>
      <c r="Q36" s="88">
        <v>2</v>
      </c>
      <c r="R36" s="82">
        <v>0.3</v>
      </c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>
        <v>1</v>
      </c>
      <c r="R39" s="82">
        <v>0.7</v>
      </c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>
        <v>3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199" t="s">
        <v>3307</v>
      </c>
      <c r="U17" s="201"/>
      <c r="V17" s="200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6" t="s">
        <v>1663</v>
      </c>
      <c r="R18" s="206" t="s">
        <v>2739</v>
      </c>
      <c r="S18" s="193"/>
      <c r="T18" s="206" t="s">
        <v>1663</v>
      </c>
      <c r="U18" s="199" t="s">
        <v>2740</v>
      </c>
      <c r="V18" s="200"/>
      <c r="W18" s="206" t="s">
        <v>1663</v>
      </c>
      <c r="X18" s="206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08"/>
      <c r="S19" s="193"/>
      <c r="T19" s="208"/>
      <c r="U19" s="23" t="s">
        <v>3102</v>
      </c>
      <c r="V19" s="23" t="s">
        <v>3103</v>
      </c>
      <c r="W19" s="208"/>
      <c r="X19" s="208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131</v>
      </c>
      <c r="Q21" s="82">
        <v>131</v>
      </c>
      <c r="R21" s="82">
        <v>96.58</v>
      </c>
      <c r="S21" s="88">
        <v>101</v>
      </c>
      <c r="T21" s="88">
        <v>3</v>
      </c>
      <c r="U21" s="88">
        <v>1</v>
      </c>
      <c r="V21" s="88">
        <v>2</v>
      </c>
      <c r="W21" s="88">
        <v>12</v>
      </c>
      <c r="X21" s="88">
        <v>12</v>
      </c>
      <c r="Y21" s="88">
        <v>92</v>
      </c>
      <c r="Z21" s="88"/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4</v>
      </c>
      <c r="Q22" s="82">
        <v>4</v>
      </c>
      <c r="R22" s="82">
        <v>4</v>
      </c>
      <c r="S22" s="88">
        <v>4</v>
      </c>
      <c r="T22" s="88"/>
      <c r="U22" s="88"/>
      <c r="V22" s="88"/>
      <c r="W22" s="88"/>
      <c r="X22" s="88"/>
      <c r="Y22" s="88">
        <v>4</v>
      </c>
      <c r="Z22" s="88"/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/>
      <c r="U23" s="88"/>
      <c r="V23" s="88"/>
      <c r="W23" s="88"/>
      <c r="X23" s="88"/>
      <c r="Y23" s="88">
        <v>1</v>
      </c>
      <c r="Z23" s="88"/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3</v>
      </c>
      <c r="Q24" s="82">
        <v>3</v>
      </c>
      <c r="R24" s="82">
        <v>3</v>
      </c>
      <c r="S24" s="88">
        <v>3</v>
      </c>
      <c r="T24" s="88"/>
      <c r="U24" s="88"/>
      <c r="V24" s="88"/>
      <c r="W24" s="88"/>
      <c r="X24" s="88"/>
      <c r="Y24" s="88">
        <v>3</v>
      </c>
      <c r="Z24" s="88"/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76</v>
      </c>
      <c r="Q26" s="82">
        <v>76</v>
      </c>
      <c r="R26" s="82">
        <v>67.58</v>
      </c>
      <c r="S26" s="88">
        <v>68</v>
      </c>
      <c r="T26" s="88">
        <v>2</v>
      </c>
      <c r="U26" s="88">
        <v>1</v>
      </c>
      <c r="V26" s="88">
        <v>1</v>
      </c>
      <c r="W26" s="88">
        <v>7</v>
      </c>
      <c r="X26" s="88">
        <v>7</v>
      </c>
      <c r="Y26" s="88">
        <v>63</v>
      </c>
      <c r="Z26" s="88"/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25</v>
      </c>
      <c r="Q27" s="82">
        <v>25</v>
      </c>
      <c r="R27" s="82">
        <v>21.08</v>
      </c>
      <c r="S27" s="88">
        <v>18</v>
      </c>
      <c r="T27" s="88"/>
      <c r="U27" s="88"/>
      <c r="V27" s="88"/>
      <c r="W27" s="88">
        <v>1</v>
      </c>
      <c r="X27" s="88">
        <v>1</v>
      </c>
      <c r="Y27" s="88">
        <v>17</v>
      </c>
      <c r="Z27" s="88"/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7.72</v>
      </c>
      <c r="Q28" s="82">
        <v>7.72</v>
      </c>
      <c r="R28" s="82">
        <v>6</v>
      </c>
      <c r="S28" s="88">
        <v>6</v>
      </c>
      <c r="T28" s="88"/>
      <c r="U28" s="88"/>
      <c r="V28" s="88"/>
      <c r="W28" s="88"/>
      <c r="X28" s="88"/>
      <c r="Y28" s="88">
        <v>6</v>
      </c>
      <c r="Z28" s="88"/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3.8</v>
      </c>
      <c r="Q29" s="82">
        <v>3.8</v>
      </c>
      <c r="R29" s="82">
        <v>3.8</v>
      </c>
      <c r="S29" s="88">
        <v>4</v>
      </c>
      <c r="T29" s="88"/>
      <c r="U29" s="88"/>
      <c r="V29" s="88"/>
      <c r="W29" s="88"/>
      <c r="X29" s="88"/>
      <c r="Y29" s="88">
        <v>4</v>
      </c>
      <c r="Z29" s="88"/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/>
      <c r="Q30" s="82"/>
      <c r="R30" s="82"/>
      <c r="S30" s="88"/>
      <c r="T30" s="88"/>
      <c r="U30" s="88"/>
      <c r="V30" s="88"/>
      <c r="W30" s="88"/>
      <c r="X30" s="88"/>
      <c r="Y30" s="88"/>
      <c r="Z30" s="88"/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1.69</v>
      </c>
      <c r="Q31" s="82">
        <v>1.69</v>
      </c>
      <c r="R31" s="82">
        <v>1</v>
      </c>
      <c r="S31" s="88">
        <v>1</v>
      </c>
      <c r="T31" s="88"/>
      <c r="U31" s="88"/>
      <c r="V31" s="88"/>
      <c r="W31" s="88"/>
      <c r="X31" s="88"/>
      <c r="Y31" s="88">
        <v>1</v>
      </c>
      <c r="Z31" s="88"/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0.39</v>
      </c>
      <c r="Q32" s="82">
        <v>0.39</v>
      </c>
      <c r="R32" s="82">
        <v>0.39</v>
      </c>
      <c r="S32" s="88"/>
      <c r="T32" s="88"/>
      <c r="U32" s="88"/>
      <c r="V32" s="88"/>
      <c r="W32" s="88"/>
      <c r="X32" s="88"/>
      <c r="Y32" s="88"/>
      <c r="Z32" s="88"/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0.44</v>
      </c>
      <c r="Q33" s="82">
        <v>0.44</v>
      </c>
      <c r="R33" s="82">
        <v>0.44</v>
      </c>
      <c r="S33" s="88">
        <v>1</v>
      </c>
      <c r="T33" s="88"/>
      <c r="U33" s="88"/>
      <c r="V33" s="88"/>
      <c r="W33" s="88">
        <v>1</v>
      </c>
      <c r="X33" s="88">
        <v>1</v>
      </c>
      <c r="Y33" s="88"/>
      <c r="Z33" s="88"/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2.2000000000000002</v>
      </c>
      <c r="Q34" s="82">
        <v>2.2000000000000002</v>
      </c>
      <c r="R34" s="82">
        <v>2.2000000000000002</v>
      </c>
      <c r="S34" s="88">
        <v>3</v>
      </c>
      <c r="T34" s="88"/>
      <c r="U34" s="88"/>
      <c r="V34" s="88"/>
      <c r="W34" s="88"/>
      <c r="X34" s="88"/>
      <c r="Y34" s="88">
        <v>3</v>
      </c>
      <c r="Z34" s="88"/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0.33</v>
      </c>
      <c r="Q35" s="82">
        <v>0.33</v>
      </c>
      <c r="R35" s="82">
        <v>0.33</v>
      </c>
      <c r="S35" s="88"/>
      <c r="T35" s="88"/>
      <c r="U35" s="88"/>
      <c r="V35" s="88"/>
      <c r="W35" s="88"/>
      <c r="X35" s="88"/>
      <c r="Y35" s="88"/>
      <c r="Z35" s="88"/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0.78</v>
      </c>
      <c r="Q36" s="82">
        <v>0.78</v>
      </c>
      <c r="R36" s="82">
        <v>0.78</v>
      </c>
      <c r="S36" s="88">
        <v>1</v>
      </c>
      <c r="T36" s="88"/>
      <c r="U36" s="88"/>
      <c r="V36" s="88"/>
      <c r="W36" s="88"/>
      <c r="X36" s="88"/>
      <c r="Y36" s="88">
        <v>1</v>
      </c>
      <c r="Z36" s="88"/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0.78</v>
      </c>
      <c r="Q37" s="82">
        <v>0.78</v>
      </c>
      <c r="R37" s="82">
        <v>0.78</v>
      </c>
      <c r="S37" s="88">
        <v>1</v>
      </c>
      <c r="T37" s="88"/>
      <c r="U37" s="88"/>
      <c r="V37" s="88"/>
      <c r="W37" s="88"/>
      <c r="X37" s="88"/>
      <c r="Y37" s="88">
        <v>1</v>
      </c>
      <c r="Z37" s="88"/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0.3</v>
      </c>
      <c r="Q38" s="82">
        <v>0.3</v>
      </c>
      <c r="R38" s="82"/>
      <c r="S38" s="88"/>
      <c r="T38" s="88"/>
      <c r="U38" s="88"/>
      <c r="V38" s="88"/>
      <c r="W38" s="88"/>
      <c r="X38" s="88"/>
      <c r="Y38" s="88"/>
      <c r="Z38" s="88"/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0.3</v>
      </c>
      <c r="Q39" s="82">
        <v>0.3</v>
      </c>
      <c r="R39" s="82"/>
      <c r="S39" s="88"/>
      <c r="T39" s="88"/>
      <c r="U39" s="88"/>
      <c r="V39" s="88"/>
      <c r="W39" s="88"/>
      <c r="X39" s="88"/>
      <c r="Y39" s="88"/>
      <c r="Z39" s="88"/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/>
      <c r="Q40" s="82"/>
      <c r="R40" s="82"/>
      <c r="S40" s="88"/>
      <c r="T40" s="88"/>
      <c r="U40" s="88"/>
      <c r="V40" s="88"/>
      <c r="W40" s="88"/>
      <c r="X40" s="88"/>
      <c r="Y40" s="88"/>
      <c r="Z40" s="88"/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2.2000000000000002</v>
      </c>
      <c r="Q42" s="82">
        <v>2.2000000000000002</v>
      </c>
      <c r="R42" s="82">
        <v>1</v>
      </c>
      <c r="S42" s="88">
        <v>1</v>
      </c>
      <c r="T42" s="88"/>
      <c r="U42" s="88"/>
      <c r="V42" s="88"/>
      <c r="W42" s="88"/>
      <c r="X42" s="88"/>
      <c r="Y42" s="88">
        <v>1</v>
      </c>
      <c r="Z42" s="88"/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0.8</v>
      </c>
      <c r="Q43" s="82">
        <v>0.8</v>
      </c>
      <c r="R43" s="82">
        <v>0.8</v>
      </c>
      <c r="S43" s="88"/>
      <c r="T43" s="88"/>
      <c r="U43" s="88"/>
      <c r="V43" s="88"/>
      <c r="W43" s="88"/>
      <c r="X43" s="88"/>
      <c r="Y43" s="88"/>
      <c r="Z43" s="88"/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/>
      <c r="Q44" s="82"/>
      <c r="R44" s="82"/>
      <c r="S44" s="88"/>
      <c r="T44" s="88"/>
      <c r="U44" s="88"/>
      <c r="V44" s="88"/>
      <c r="W44" s="88"/>
      <c r="X44" s="88"/>
      <c r="Y44" s="88"/>
      <c r="Z44" s="88"/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0.33</v>
      </c>
      <c r="Q45" s="82">
        <v>0.33</v>
      </c>
      <c r="R45" s="82">
        <v>0.33</v>
      </c>
      <c r="S45" s="88"/>
      <c r="T45" s="88"/>
      <c r="U45" s="88"/>
      <c r="V45" s="88"/>
      <c r="W45" s="88"/>
      <c r="X45" s="88"/>
      <c r="Y45" s="88"/>
      <c r="Z45" s="88"/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/>
      <c r="Q46" s="82"/>
      <c r="R46" s="82"/>
      <c r="S46" s="88"/>
      <c r="T46" s="88"/>
      <c r="U46" s="88"/>
      <c r="V46" s="88"/>
      <c r="W46" s="88"/>
      <c r="X46" s="88"/>
      <c r="Y46" s="88"/>
      <c r="Z46" s="88"/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3.24</v>
      </c>
      <c r="Q47" s="82">
        <v>3.24</v>
      </c>
      <c r="R47" s="82">
        <v>3.23</v>
      </c>
      <c r="S47" s="88"/>
      <c r="T47" s="88"/>
      <c r="U47" s="88"/>
      <c r="V47" s="88"/>
      <c r="W47" s="88"/>
      <c r="X47" s="88"/>
      <c r="Y47" s="88"/>
      <c r="Z47" s="88"/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>
        <v>15</v>
      </c>
      <c r="Q49" s="82">
        <v>15</v>
      </c>
      <c r="R49" s="82">
        <v>15</v>
      </c>
      <c r="S49" s="88">
        <v>12</v>
      </c>
      <c r="T49" s="88"/>
      <c r="U49" s="88"/>
      <c r="V49" s="88"/>
      <c r="W49" s="88"/>
      <c r="X49" s="88"/>
      <c r="Y49" s="88">
        <v>12</v>
      </c>
      <c r="Z49" s="88"/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>
        <v>15</v>
      </c>
      <c r="Q52" s="82">
        <v>15</v>
      </c>
      <c r="R52" s="82">
        <v>12</v>
      </c>
      <c r="S52" s="88">
        <v>12</v>
      </c>
      <c r="T52" s="88"/>
      <c r="U52" s="88"/>
      <c r="V52" s="88"/>
      <c r="W52" s="88"/>
      <c r="X52" s="88"/>
      <c r="Y52" s="88">
        <v>12</v>
      </c>
      <c r="Z52" s="88"/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>
        <v>0.5</v>
      </c>
      <c r="Q53" s="82">
        <v>0.5</v>
      </c>
      <c r="R53" s="82">
        <v>0.5</v>
      </c>
      <c r="S53" s="88">
        <v>1</v>
      </c>
      <c r="T53" s="88"/>
      <c r="U53" s="88"/>
      <c r="V53" s="88"/>
      <c r="W53" s="88"/>
      <c r="X53" s="88"/>
      <c r="Y53" s="88">
        <v>1</v>
      </c>
      <c r="Z53" s="88"/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>
        <v>0.5</v>
      </c>
      <c r="Q54" s="82">
        <v>0.5</v>
      </c>
      <c r="R54" s="82"/>
      <c r="S54" s="88"/>
      <c r="T54" s="88"/>
      <c r="U54" s="88"/>
      <c r="V54" s="88"/>
      <c r="W54" s="88"/>
      <c r="X54" s="88"/>
      <c r="Y54" s="88"/>
      <c r="Z54" s="88"/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1</v>
      </c>
      <c r="Q55" s="82">
        <v>1</v>
      </c>
      <c r="R55" s="82">
        <v>1</v>
      </c>
      <c r="S55" s="88">
        <v>1</v>
      </c>
      <c r="T55" s="88">
        <v>1</v>
      </c>
      <c r="U55" s="88"/>
      <c r="V55" s="88">
        <v>1</v>
      </c>
      <c r="W55" s="88">
        <v>1</v>
      </c>
      <c r="X55" s="88">
        <v>1</v>
      </c>
      <c r="Y55" s="88">
        <v>1</v>
      </c>
      <c r="Z55" s="88"/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>
        <v>28</v>
      </c>
      <c r="Q56" s="82">
        <v>28</v>
      </c>
      <c r="R56" s="82">
        <v>25</v>
      </c>
      <c r="S56" s="88">
        <v>30</v>
      </c>
      <c r="T56" s="88"/>
      <c r="U56" s="88"/>
      <c r="V56" s="88"/>
      <c r="W56" s="88">
        <v>5</v>
      </c>
      <c r="X56" s="88">
        <v>5</v>
      </c>
      <c r="Y56" s="88">
        <v>25</v>
      </c>
      <c r="Z56" s="88"/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>
        <v>2</v>
      </c>
      <c r="Q57" s="82">
        <v>2</v>
      </c>
      <c r="R57" s="82">
        <v>2</v>
      </c>
      <c r="S57" s="88">
        <v>3</v>
      </c>
      <c r="T57" s="88">
        <v>1</v>
      </c>
      <c r="U57" s="88">
        <v>1</v>
      </c>
      <c r="V57" s="88"/>
      <c r="W57" s="88"/>
      <c r="X57" s="88"/>
      <c r="Y57" s="88">
        <v>4</v>
      </c>
      <c r="Z57" s="88"/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v>4</v>
      </c>
      <c r="Q59" s="82">
        <v>4</v>
      </c>
      <c r="R59" s="82">
        <v>3</v>
      </c>
      <c r="S59" s="88">
        <v>3</v>
      </c>
      <c r="T59" s="88"/>
      <c r="U59" s="88"/>
      <c r="V59" s="88"/>
      <c r="W59" s="88"/>
      <c r="X59" s="88"/>
      <c r="Y59" s="88">
        <v>3</v>
      </c>
      <c r="Z59" s="88"/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3</v>
      </c>
      <c r="Q60" s="82">
        <v>3</v>
      </c>
      <c r="R60" s="82">
        <v>2</v>
      </c>
      <c r="S60" s="88">
        <v>3</v>
      </c>
      <c r="T60" s="88"/>
      <c r="U60" s="88"/>
      <c r="V60" s="88"/>
      <c r="W60" s="88">
        <v>1</v>
      </c>
      <c r="X60" s="88">
        <v>1</v>
      </c>
      <c r="Y60" s="88">
        <v>2</v>
      </c>
      <c r="Z60" s="88"/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48</v>
      </c>
      <c r="Q61" s="82">
        <v>48</v>
      </c>
      <c r="R61" s="82">
        <v>23</v>
      </c>
      <c r="S61" s="88">
        <v>26</v>
      </c>
      <c r="T61" s="88">
        <v>1</v>
      </c>
      <c r="U61" s="88"/>
      <c r="V61" s="88">
        <v>1</v>
      </c>
      <c r="W61" s="88">
        <v>4</v>
      </c>
      <c r="X61" s="88">
        <v>4</v>
      </c>
      <c r="Y61" s="88">
        <v>23</v>
      </c>
      <c r="Z61" s="88"/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>
        <v>17</v>
      </c>
      <c r="Q65" s="82">
        <v>17</v>
      </c>
      <c r="R65" s="82">
        <v>12</v>
      </c>
      <c r="S65" s="88"/>
      <c r="T65" s="88"/>
      <c r="U65" s="88"/>
      <c r="V65" s="88"/>
      <c r="W65" s="88">
        <v>1</v>
      </c>
      <c r="X65" s="88">
        <v>1</v>
      </c>
      <c r="Y65" s="88">
        <v>12</v>
      </c>
      <c r="Z65" s="88"/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>
        <v>11</v>
      </c>
      <c r="Q66" s="82">
        <v>11</v>
      </c>
      <c r="R66" s="82">
        <v>8</v>
      </c>
      <c r="S66" s="88"/>
      <c r="T66" s="88"/>
      <c r="U66" s="88"/>
      <c r="V66" s="88"/>
      <c r="W66" s="88">
        <v>1</v>
      </c>
      <c r="X66" s="88">
        <v>1</v>
      </c>
      <c r="Y66" s="88">
        <v>8</v>
      </c>
      <c r="Z66" s="88"/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/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/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Normal="100" workbookViewId="0">
      <pane xSplit="15" ySplit="20" topLeftCell="T60" activePane="bottomRight" state="frozen"/>
      <selection pane="topRight" activeCell="P1" sqref="P1"/>
      <selection pane="bottomLeft" activeCell="A21" sqref="A21"/>
      <selection pane="bottomRight" activeCell="Y76" sqref="Y76:Z76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30"/>
      <c r="R16" s="230"/>
      <c r="S16" s="230"/>
      <c r="T16" s="230"/>
      <c r="U16" s="230"/>
      <c r="V16" s="230"/>
      <c r="W16" s="230"/>
      <c r="X16" s="230"/>
      <c r="Y16" s="230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8" t="s">
        <v>3106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01"/>
      <c r="AB17" s="201"/>
      <c r="AC17" s="201"/>
      <c r="AD17" s="201"/>
      <c r="AE17" s="201"/>
      <c r="AF17" s="201"/>
      <c r="AG17" s="201"/>
      <c r="AH17" s="201"/>
      <c r="AI17" s="201"/>
      <c r="AJ17" s="200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2" t="s">
        <v>3107</v>
      </c>
      <c r="R18" s="208"/>
      <c r="S18" s="208" t="s">
        <v>3108</v>
      </c>
      <c r="T18" s="208"/>
      <c r="U18" s="208" t="s">
        <v>3109</v>
      </c>
      <c r="V18" s="208"/>
      <c r="W18" s="208" t="s">
        <v>3110</v>
      </c>
      <c r="X18" s="208"/>
      <c r="Y18" s="208" t="s">
        <v>3111</v>
      </c>
      <c r="Z18" s="208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92</v>
      </c>
      <c r="Q21" s="88">
        <v>1</v>
      </c>
      <c r="R21" s="88">
        <v>1</v>
      </c>
      <c r="S21" s="88"/>
      <c r="T21" s="88"/>
      <c r="U21" s="88">
        <v>4</v>
      </c>
      <c r="V21" s="88">
        <v>4</v>
      </c>
      <c r="W21" s="88">
        <v>9</v>
      </c>
      <c r="X21" s="88">
        <v>6</v>
      </c>
      <c r="Y21" s="88">
        <v>3</v>
      </c>
      <c r="Z21" s="88">
        <v>1</v>
      </c>
      <c r="AA21" s="88">
        <v>8</v>
      </c>
      <c r="AB21" s="88">
        <v>7</v>
      </c>
      <c r="AC21" s="88">
        <v>27</v>
      </c>
      <c r="AD21" s="88">
        <v>26</v>
      </c>
      <c r="AE21" s="88">
        <v>14</v>
      </c>
      <c r="AF21" s="88">
        <v>12</v>
      </c>
      <c r="AG21" s="88">
        <v>19</v>
      </c>
      <c r="AH21" s="88">
        <v>17</v>
      </c>
      <c r="AI21" s="88">
        <v>7</v>
      </c>
      <c r="AJ21" s="88">
        <v>5</v>
      </c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4</v>
      </c>
      <c r="Q22" s="88"/>
      <c r="R22" s="88"/>
      <c r="S22" s="88"/>
      <c r="T22" s="88"/>
      <c r="U22" s="88"/>
      <c r="V22" s="88"/>
      <c r="W22" s="88">
        <v>1</v>
      </c>
      <c r="X22" s="88"/>
      <c r="Y22" s="88"/>
      <c r="Z22" s="88"/>
      <c r="AA22" s="88">
        <v>1</v>
      </c>
      <c r="AB22" s="88">
        <v>1</v>
      </c>
      <c r="AC22" s="88"/>
      <c r="AD22" s="88"/>
      <c r="AE22" s="88"/>
      <c r="AF22" s="88"/>
      <c r="AG22" s="88">
        <v>1</v>
      </c>
      <c r="AH22" s="88">
        <v>1</v>
      </c>
      <c r="AI22" s="88">
        <v>1</v>
      </c>
      <c r="AJ22" s="88"/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>
        <v>1</v>
      </c>
      <c r="AJ23" s="88"/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3</v>
      </c>
      <c r="Q24" s="88"/>
      <c r="R24" s="88"/>
      <c r="S24" s="88"/>
      <c r="T24" s="88"/>
      <c r="U24" s="88"/>
      <c r="V24" s="88"/>
      <c r="W24" s="88">
        <v>1</v>
      </c>
      <c r="X24" s="88"/>
      <c r="Y24" s="88"/>
      <c r="Z24" s="88"/>
      <c r="AA24" s="88">
        <v>1</v>
      </c>
      <c r="AB24" s="88">
        <v>1</v>
      </c>
      <c r="AC24" s="88"/>
      <c r="AD24" s="88"/>
      <c r="AE24" s="88"/>
      <c r="AF24" s="88"/>
      <c r="AG24" s="88">
        <v>1</v>
      </c>
      <c r="AH24" s="88">
        <v>1</v>
      </c>
      <c r="AI24" s="88"/>
      <c r="AJ24" s="88"/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63</v>
      </c>
      <c r="Q26" s="88">
        <v>1</v>
      </c>
      <c r="R26" s="88">
        <v>1</v>
      </c>
      <c r="S26" s="88"/>
      <c r="T26" s="88"/>
      <c r="U26" s="88">
        <v>2</v>
      </c>
      <c r="V26" s="88">
        <v>2</v>
      </c>
      <c r="W26" s="88">
        <v>3</v>
      </c>
      <c r="X26" s="88">
        <v>3</v>
      </c>
      <c r="Y26" s="88">
        <v>2</v>
      </c>
      <c r="Z26" s="88">
        <v>1</v>
      </c>
      <c r="AA26" s="88">
        <v>6</v>
      </c>
      <c r="AB26" s="88">
        <v>6</v>
      </c>
      <c r="AC26" s="88">
        <v>24</v>
      </c>
      <c r="AD26" s="88">
        <v>24</v>
      </c>
      <c r="AE26" s="88">
        <v>8</v>
      </c>
      <c r="AF26" s="88">
        <v>7</v>
      </c>
      <c r="AG26" s="88">
        <v>13</v>
      </c>
      <c r="AH26" s="88">
        <v>12</v>
      </c>
      <c r="AI26" s="88">
        <v>4</v>
      </c>
      <c r="AJ26" s="88">
        <v>4</v>
      </c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17</v>
      </c>
      <c r="Q27" s="88"/>
      <c r="R27" s="88"/>
      <c r="S27" s="88"/>
      <c r="T27" s="88"/>
      <c r="U27" s="88"/>
      <c r="V27" s="88"/>
      <c r="W27" s="88">
        <v>1</v>
      </c>
      <c r="X27" s="88">
        <v>1</v>
      </c>
      <c r="Y27" s="88"/>
      <c r="Z27" s="88"/>
      <c r="AA27" s="88"/>
      <c r="AB27" s="88"/>
      <c r="AC27" s="88">
        <v>11</v>
      </c>
      <c r="AD27" s="88">
        <v>11</v>
      </c>
      <c r="AE27" s="88">
        <v>3</v>
      </c>
      <c r="AF27" s="88">
        <v>3</v>
      </c>
      <c r="AG27" s="88">
        <v>2</v>
      </c>
      <c r="AH27" s="88">
        <v>1</v>
      </c>
      <c r="AI27" s="88"/>
      <c r="AJ27" s="88"/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6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>
        <v>5</v>
      </c>
      <c r="AD28" s="88">
        <v>5</v>
      </c>
      <c r="AE28" s="88">
        <v>1</v>
      </c>
      <c r="AF28" s="88">
        <v>1</v>
      </c>
      <c r="AG28" s="88"/>
      <c r="AH28" s="88"/>
      <c r="AI28" s="88"/>
      <c r="AJ28" s="88"/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4</v>
      </c>
      <c r="Q29" s="88"/>
      <c r="R29" s="88"/>
      <c r="S29" s="88"/>
      <c r="T29" s="88"/>
      <c r="U29" s="88"/>
      <c r="V29" s="88"/>
      <c r="W29" s="88">
        <v>1</v>
      </c>
      <c r="X29" s="88">
        <v>1</v>
      </c>
      <c r="Y29" s="88"/>
      <c r="Z29" s="88"/>
      <c r="AA29" s="88"/>
      <c r="AB29" s="88"/>
      <c r="AC29" s="88">
        <v>2</v>
      </c>
      <c r="AD29" s="88">
        <v>2</v>
      </c>
      <c r="AE29" s="88">
        <v>1</v>
      </c>
      <c r="AF29" s="88">
        <v>1</v>
      </c>
      <c r="AG29" s="88"/>
      <c r="AH29" s="88"/>
      <c r="AI29" s="88"/>
      <c r="AJ29" s="88"/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>
        <v>1</v>
      </c>
      <c r="AH31" s="88">
        <v>1</v>
      </c>
      <c r="AI31" s="88"/>
      <c r="AJ31" s="88"/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3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>
        <v>2</v>
      </c>
      <c r="AD34" s="88">
        <v>2</v>
      </c>
      <c r="AE34" s="88">
        <v>1</v>
      </c>
      <c r="AF34" s="88">
        <v>1</v>
      </c>
      <c r="AG34" s="88"/>
      <c r="AH34" s="88"/>
      <c r="AI34" s="88"/>
      <c r="AJ34" s="88"/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>
        <v>1</v>
      </c>
      <c r="AD36" s="88">
        <v>1</v>
      </c>
      <c r="AE36" s="88"/>
      <c r="AF36" s="88"/>
      <c r="AG36" s="88"/>
      <c r="AH36" s="88"/>
      <c r="AI36" s="88"/>
      <c r="AJ36" s="88"/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>
        <v>1</v>
      </c>
      <c r="AD37" s="88">
        <v>1</v>
      </c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>
        <v>1</v>
      </c>
      <c r="AH42" s="88"/>
      <c r="AI42" s="88"/>
      <c r="AJ42" s="88"/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12</v>
      </c>
      <c r="Q49" s="88"/>
      <c r="R49" s="88"/>
      <c r="S49" s="88"/>
      <c r="T49" s="88"/>
      <c r="U49" s="88">
        <v>1</v>
      </c>
      <c r="V49" s="88">
        <v>1</v>
      </c>
      <c r="W49" s="88"/>
      <c r="X49" s="88"/>
      <c r="Y49" s="88"/>
      <c r="Z49" s="88"/>
      <c r="AA49" s="88">
        <v>2</v>
      </c>
      <c r="AB49" s="88">
        <v>2</v>
      </c>
      <c r="AC49" s="88">
        <v>4</v>
      </c>
      <c r="AD49" s="88">
        <v>4</v>
      </c>
      <c r="AE49" s="88">
        <v>2</v>
      </c>
      <c r="AF49" s="88">
        <v>2</v>
      </c>
      <c r="AG49" s="88">
        <v>1</v>
      </c>
      <c r="AH49" s="88">
        <v>1</v>
      </c>
      <c r="AI49" s="88">
        <v>2</v>
      </c>
      <c r="AJ49" s="88">
        <v>2</v>
      </c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12</v>
      </c>
      <c r="Q52" s="88"/>
      <c r="R52" s="88"/>
      <c r="S52" s="88"/>
      <c r="T52" s="88"/>
      <c r="U52" s="88">
        <v>1</v>
      </c>
      <c r="V52" s="88">
        <v>1</v>
      </c>
      <c r="W52" s="88"/>
      <c r="X52" s="88"/>
      <c r="Y52" s="88"/>
      <c r="Z52" s="88"/>
      <c r="AA52" s="88">
        <v>2</v>
      </c>
      <c r="AB52" s="88">
        <v>2</v>
      </c>
      <c r="AC52" s="88">
        <v>4</v>
      </c>
      <c r="AD52" s="88">
        <v>4</v>
      </c>
      <c r="AE52" s="88">
        <v>2</v>
      </c>
      <c r="AF52" s="88">
        <v>2</v>
      </c>
      <c r="AG52" s="88">
        <v>1</v>
      </c>
      <c r="AH52" s="88">
        <v>1</v>
      </c>
      <c r="AI52" s="88">
        <v>2</v>
      </c>
      <c r="AJ52" s="88">
        <v>2</v>
      </c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/>
      <c r="R53" s="88"/>
      <c r="S53" s="88"/>
      <c r="T53" s="88"/>
      <c r="U53" s="88"/>
      <c r="V53" s="88"/>
      <c r="W53" s="88"/>
      <c r="X53" s="88"/>
      <c r="Y53" s="88">
        <v>1</v>
      </c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/>
      <c r="R55" s="88"/>
      <c r="S55" s="88"/>
      <c r="T55" s="88"/>
      <c r="U55" s="88"/>
      <c r="V55" s="88"/>
      <c r="W55" s="88">
        <v>1</v>
      </c>
      <c r="X55" s="88">
        <v>1</v>
      </c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25</v>
      </c>
      <c r="Q56" s="88"/>
      <c r="R56" s="88"/>
      <c r="S56" s="88"/>
      <c r="T56" s="88"/>
      <c r="U56" s="88">
        <v>1</v>
      </c>
      <c r="V56" s="88">
        <v>1</v>
      </c>
      <c r="W56" s="88">
        <v>1</v>
      </c>
      <c r="X56" s="88">
        <v>1</v>
      </c>
      <c r="Y56" s="88">
        <v>1</v>
      </c>
      <c r="Z56" s="88">
        <v>1</v>
      </c>
      <c r="AA56" s="88">
        <v>4</v>
      </c>
      <c r="AB56" s="88">
        <v>4</v>
      </c>
      <c r="AC56" s="88">
        <v>8</v>
      </c>
      <c r="AD56" s="88">
        <v>8</v>
      </c>
      <c r="AE56" s="88">
        <v>1</v>
      </c>
      <c r="AF56" s="88">
        <v>1</v>
      </c>
      <c r="AG56" s="88">
        <v>8</v>
      </c>
      <c r="AH56" s="88">
        <v>8</v>
      </c>
      <c r="AI56" s="88">
        <v>1</v>
      </c>
      <c r="AJ56" s="88">
        <v>1</v>
      </c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4</v>
      </c>
      <c r="Q57" s="88">
        <v>1</v>
      </c>
      <c r="R57" s="88">
        <v>1</v>
      </c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>
        <v>1</v>
      </c>
      <c r="AF57" s="88"/>
      <c r="AG57" s="88">
        <v>1</v>
      </c>
      <c r="AH57" s="88">
        <v>1</v>
      </c>
      <c r="AI57" s="88">
        <v>1</v>
      </c>
      <c r="AJ57" s="88">
        <v>1</v>
      </c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3</v>
      </c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>
        <v>1</v>
      </c>
      <c r="AD59" s="88">
        <v>1</v>
      </c>
      <c r="AE59" s="88">
        <v>1</v>
      </c>
      <c r="AF59" s="88">
        <v>1</v>
      </c>
      <c r="AG59" s="88">
        <v>1</v>
      </c>
      <c r="AH59" s="88">
        <v>1</v>
      </c>
      <c r="AI59" s="88"/>
      <c r="AJ59" s="88"/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2</v>
      </c>
      <c r="Q60" s="88"/>
      <c r="R60" s="88"/>
      <c r="S60" s="88"/>
      <c r="T60" s="88"/>
      <c r="U60" s="88"/>
      <c r="V60" s="88"/>
      <c r="W60" s="88">
        <v>1</v>
      </c>
      <c r="X60" s="88">
        <v>1</v>
      </c>
      <c r="Y60" s="88"/>
      <c r="Z60" s="88"/>
      <c r="AA60" s="88"/>
      <c r="AB60" s="88"/>
      <c r="AC60" s="88">
        <v>1</v>
      </c>
      <c r="AD60" s="88">
        <v>1</v>
      </c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23</v>
      </c>
      <c r="Q61" s="88"/>
      <c r="R61" s="88"/>
      <c r="S61" s="88"/>
      <c r="T61" s="88"/>
      <c r="U61" s="88">
        <v>2</v>
      </c>
      <c r="V61" s="88">
        <v>2</v>
      </c>
      <c r="W61" s="88">
        <v>4</v>
      </c>
      <c r="X61" s="88">
        <v>2</v>
      </c>
      <c r="Y61" s="88">
        <v>1</v>
      </c>
      <c r="Z61" s="88"/>
      <c r="AA61" s="88">
        <v>1</v>
      </c>
      <c r="AB61" s="88"/>
      <c r="AC61" s="88">
        <v>2</v>
      </c>
      <c r="AD61" s="88">
        <v>1</v>
      </c>
      <c r="AE61" s="88">
        <v>6</v>
      </c>
      <c r="AF61" s="88">
        <v>5</v>
      </c>
      <c r="AG61" s="88">
        <v>5</v>
      </c>
      <c r="AH61" s="88">
        <v>4</v>
      </c>
      <c r="AI61" s="88">
        <v>2</v>
      </c>
      <c r="AJ61" s="88">
        <v>1</v>
      </c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12</v>
      </c>
      <c r="Q65" s="88"/>
      <c r="R65" s="88"/>
      <c r="S65" s="88"/>
      <c r="T65" s="88"/>
      <c r="U65" s="88">
        <v>1</v>
      </c>
      <c r="V65" s="88">
        <v>1</v>
      </c>
      <c r="W65" s="88">
        <v>1</v>
      </c>
      <c r="X65" s="88">
        <v>1</v>
      </c>
      <c r="Y65" s="88">
        <v>1</v>
      </c>
      <c r="Z65" s="88">
        <v>1</v>
      </c>
      <c r="AA65" s="88">
        <v>2</v>
      </c>
      <c r="AB65" s="88">
        <v>2</v>
      </c>
      <c r="AC65" s="88">
        <v>4</v>
      </c>
      <c r="AD65" s="88">
        <v>4</v>
      </c>
      <c r="AE65" s="88"/>
      <c r="AF65" s="88"/>
      <c r="AG65" s="88">
        <v>2</v>
      </c>
      <c r="AH65" s="88">
        <v>2</v>
      </c>
      <c r="AI65" s="88">
        <v>1</v>
      </c>
      <c r="AJ65" s="88">
        <v>1</v>
      </c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8</v>
      </c>
      <c r="Q66" s="88"/>
      <c r="R66" s="88"/>
      <c r="S66" s="88"/>
      <c r="T66" s="88"/>
      <c r="U66" s="88"/>
      <c r="V66" s="88"/>
      <c r="W66" s="88">
        <v>1</v>
      </c>
      <c r="X66" s="88">
        <v>1</v>
      </c>
      <c r="Y66" s="88">
        <v>1</v>
      </c>
      <c r="Z66" s="88">
        <v>1</v>
      </c>
      <c r="AA66" s="88">
        <v>1</v>
      </c>
      <c r="AB66" s="88">
        <v>1</v>
      </c>
      <c r="AC66" s="88">
        <v>4</v>
      </c>
      <c r="AD66" s="88">
        <v>4</v>
      </c>
      <c r="AE66" s="88"/>
      <c r="AF66" s="88"/>
      <c r="AG66" s="88">
        <v>1</v>
      </c>
      <c r="AH66" s="88">
        <v>1</v>
      </c>
      <c r="AI66" s="88"/>
      <c r="AJ66" s="88"/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2" t="s">
        <v>585</v>
      </c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</row>
    <row r="71" spans="1:36" x14ac:dyDescent="0.2">
      <c r="P71" s="229" t="s">
        <v>10522</v>
      </c>
      <c r="Q71" s="229"/>
      <c r="R71" s="22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9"/>
      <c r="Q72" s="229"/>
      <c r="R72" s="229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3" t="s">
        <v>10523</v>
      </c>
      <c r="Q73" s="223"/>
      <c r="R73" s="223"/>
      <c r="S73" s="220" t="s">
        <v>11240</v>
      </c>
      <c r="T73" s="220"/>
      <c r="U73" s="220"/>
      <c r="W73" s="220" t="s">
        <v>11241</v>
      </c>
      <c r="X73" s="220"/>
      <c r="Y73" s="220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1" t="s">
        <v>869</v>
      </c>
      <c r="T74" s="221"/>
      <c r="U74" s="221"/>
      <c r="W74" s="221" t="s">
        <v>870</v>
      </c>
      <c r="X74" s="221"/>
      <c r="Y74" s="221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9" t="s">
        <v>11242</v>
      </c>
      <c r="T76" s="219"/>
      <c r="V76" s="225"/>
      <c r="W76" s="220"/>
      <c r="Y76" s="226"/>
      <c r="Z76" s="226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8" t="s">
        <v>872</v>
      </c>
      <c r="T77" s="218"/>
      <c r="U77" s="101"/>
      <c r="V77" s="224" t="s">
        <v>927</v>
      </c>
      <c r="W77" s="224"/>
      <c r="X77" s="101"/>
      <c r="Y77" s="227" t="s">
        <v>873</v>
      </c>
      <c r="Z77" s="227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2022-10-07T09:02:28Z</cp:lastPrinted>
  <dcterms:created xsi:type="dcterms:W3CDTF">2016-08-08T07:38:31Z</dcterms:created>
  <dcterms:modified xsi:type="dcterms:W3CDTF">2023-04-11T07:13:21Z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